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4525"/>
</workbook>
</file>

<file path=xl/calcChain.xml><?xml version="1.0" encoding="utf-8"?>
<calcChain xmlns="http://schemas.openxmlformats.org/spreadsheetml/2006/main">
  <c r="G31" i="10" l="1"/>
  <c r="F31" i="10"/>
  <c r="E31" i="10"/>
  <c r="D31" i="10"/>
  <c r="C31" i="10"/>
  <c r="B31" i="10"/>
  <c r="G23" i="10"/>
  <c r="F23" i="10"/>
  <c r="E23" i="10"/>
  <c r="D23" i="10"/>
  <c r="C23" i="10"/>
  <c r="B23" i="10"/>
  <c r="G18" i="10"/>
  <c r="F18" i="10"/>
  <c r="E18" i="10"/>
  <c r="D18" i="10"/>
  <c r="C18" i="10"/>
  <c r="B18" i="10"/>
  <c r="G8" i="10"/>
  <c r="G32" i="10" s="1"/>
  <c r="F8" i="10"/>
  <c r="F32" i="10" s="1"/>
  <c r="E8" i="10"/>
  <c r="E32" i="10" s="1"/>
  <c r="D8" i="10"/>
  <c r="D32" i="10" s="1"/>
  <c r="C8" i="10"/>
  <c r="C32" i="10" s="1"/>
  <c r="B8" i="10"/>
  <c r="B32" i="10" s="1"/>
  <c r="G30" i="9" l="1"/>
  <c r="F30" i="9"/>
  <c r="E30" i="9"/>
  <c r="D30" i="9"/>
  <c r="C30" i="9"/>
  <c r="B30" i="9"/>
  <c r="G23" i="9"/>
  <c r="F23" i="9"/>
  <c r="E23" i="9"/>
  <c r="D23" i="9"/>
  <c r="C23" i="9"/>
  <c r="B23" i="9"/>
  <c r="G19" i="9"/>
  <c r="F19" i="9"/>
  <c r="E19" i="9"/>
  <c r="D19" i="9"/>
  <c r="C19" i="9"/>
  <c r="B19" i="9"/>
  <c r="G8" i="9"/>
  <c r="G31" i="9" s="1"/>
  <c r="F8" i="9"/>
  <c r="F31" i="9" s="1"/>
  <c r="E8" i="9"/>
  <c r="E31" i="9" s="1"/>
  <c r="D8" i="9"/>
  <c r="D31" i="9" s="1"/>
  <c r="C8" i="9"/>
  <c r="C31" i="9" s="1"/>
  <c r="B8" i="9"/>
  <c r="B31" i="9" s="1"/>
  <c r="G32" i="8" l="1"/>
  <c r="F32" i="8"/>
  <c r="E32" i="8"/>
  <c r="D32" i="8"/>
  <c r="C32" i="8"/>
  <c r="B32" i="8"/>
  <c r="G24" i="8"/>
  <c r="F24" i="8"/>
  <c r="E24" i="8"/>
  <c r="D24" i="8"/>
  <c r="C24" i="8"/>
  <c r="B24" i="8"/>
  <c r="G20" i="8"/>
  <c r="F20" i="8"/>
  <c r="E20" i="8"/>
  <c r="D20" i="8"/>
  <c r="C20" i="8"/>
  <c r="B20" i="8"/>
  <c r="G8" i="8"/>
  <c r="G33" i="8" s="1"/>
  <c r="F8" i="8"/>
  <c r="F33" i="8" s="1"/>
  <c r="E8" i="8"/>
  <c r="E33" i="8" s="1"/>
  <c r="D8" i="8"/>
  <c r="D33" i="8" s="1"/>
  <c r="C8" i="8"/>
  <c r="C33" i="8" s="1"/>
  <c r="B8" i="8"/>
  <c r="B33" i="8" s="1"/>
  <c r="G33" i="7" l="1"/>
  <c r="F33" i="7"/>
  <c r="E33" i="7"/>
  <c r="D33" i="7"/>
  <c r="C33" i="7"/>
  <c r="B33" i="7"/>
  <c r="G26" i="7"/>
  <c r="F26" i="7"/>
  <c r="E26" i="7"/>
  <c r="D26" i="7"/>
  <c r="C26" i="7"/>
  <c r="B26" i="7"/>
  <c r="G21" i="7"/>
  <c r="F21" i="7"/>
  <c r="E21" i="7"/>
  <c r="D21" i="7"/>
  <c r="C21" i="7"/>
  <c r="B21" i="7"/>
  <c r="G9" i="7"/>
  <c r="G34" i="7" s="1"/>
  <c r="F9" i="7"/>
  <c r="F34" i="7" s="1"/>
  <c r="E9" i="7"/>
  <c r="E34" i="7" s="1"/>
  <c r="D9" i="7"/>
  <c r="D34" i="7" s="1"/>
  <c r="C9" i="7"/>
  <c r="C34" i="7" s="1"/>
  <c r="B9" i="7"/>
  <c r="B34" i="7" s="1"/>
  <c r="G30" i="6" l="1"/>
  <c r="F30" i="6"/>
  <c r="E30" i="6"/>
  <c r="D30" i="6"/>
  <c r="C30" i="6"/>
  <c r="B30" i="6"/>
  <c r="G24" i="6"/>
  <c r="F24" i="6"/>
  <c r="E24" i="6"/>
  <c r="D24" i="6"/>
  <c r="C24" i="6"/>
  <c r="B24" i="6"/>
  <c r="G19" i="6"/>
  <c r="F19" i="6"/>
  <c r="E19" i="6"/>
  <c r="D19" i="6"/>
  <c r="C19" i="6"/>
  <c r="B19" i="6"/>
  <c r="G8" i="6"/>
  <c r="G31" i="6" s="1"/>
  <c r="F8" i="6"/>
  <c r="F31" i="6" s="1"/>
  <c r="E8" i="6"/>
  <c r="E31" i="6" s="1"/>
  <c r="D8" i="6"/>
  <c r="D31" i="6" s="1"/>
  <c r="C8" i="6"/>
  <c r="C31" i="6" s="1"/>
  <c r="B8" i="6"/>
  <c r="B31" i="6" s="1"/>
  <c r="G32" i="5" l="1"/>
  <c r="F32" i="5"/>
  <c r="E32" i="5"/>
  <c r="D32" i="5"/>
  <c r="C32" i="5"/>
  <c r="B32" i="5"/>
  <c r="G24" i="5"/>
  <c r="F24" i="5"/>
  <c r="E24" i="5"/>
  <c r="D24" i="5"/>
  <c r="C24" i="5"/>
  <c r="B24" i="5"/>
  <c r="G19" i="5"/>
  <c r="F19" i="5"/>
  <c r="E19" i="5"/>
  <c r="D19" i="5"/>
  <c r="C19" i="5"/>
  <c r="B19" i="5"/>
  <c r="G8" i="5"/>
  <c r="G33" i="5" s="1"/>
  <c r="F8" i="5"/>
  <c r="F33" i="5" s="1"/>
  <c r="E8" i="5"/>
  <c r="E33" i="5" s="1"/>
  <c r="D8" i="5"/>
  <c r="D33" i="5" s="1"/>
  <c r="C8" i="5"/>
  <c r="C33" i="5" s="1"/>
  <c r="B8" i="5"/>
  <c r="B33" i="5" s="1"/>
  <c r="G29" i="4" l="1"/>
  <c r="F29" i="4"/>
  <c r="E29" i="4"/>
  <c r="D29" i="4"/>
  <c r="C29" i="4"/>
  <c r="B29" i="4"/>
  <c r="G22" i="4"/>
  <c r="F22" i="4"/>
  <c r="E22" i="4"/>
  <c r="D22" i="4"/>
  <c r="C22" i="4"/>
  <c r="B22" i="4"/>
  <c r="G18" i="4"/>
  <c r="F18" i="4"/>
  <c r="E18" i="4"/>
  <c r="D18" i="4"/>
  <c r="C18" i="4"/>
  <c r="B18" i="4"/>
  <c r="G7" i="4"/>
  <c r="G30" i="4" s="1"/>
  <c r="F7" i="4"/>
  <c r="F30" i="4" s="1"/>
  <c r="E7" i="4"/>
  <c r="E30" i="4" s="1"/>
  <c r="D7" i="4"/>
  <c r="D30" i="4" s="1"/>
  <c r="C7" i="4"/>
  <c r="C30" i="4" s="1"/>
  <c r="B7" i="4"/>
  <c r="B30" i="4" s="1"/>
  <c r="G32" i="3" l="1"/>
  <c r="F32" i="3"/>
  <c r="E32" i="3"/>
  <c r="D32" i="3"/>
  <c r="C32" i="3"/>
  <c r="B32" i="3"/>
  <c r="G24" i="3"/>
  <c r="F24" i="3"/>
  <c r="E24" i="3"/>
  <c r="D24" i="3"/>
  <c r="C24" i="3"/>
  <c r="B24" i="3"/>
  <c r="G19" i="3"/>
  <c r="F19" i="3"/>
  <c r="E19" i="3"/>
  <c r="D19" i="3"/>
  <c r="C19" i="3"/>
  <c r="B19" i="3"/>
  <c r="G8" i="3"/>
  <c r="G33" i="3" s="1"/>
  <c r="F8" i="3"/>
  <c r="F33" i="3" s="1"/>
  <c r="E8" i="3"/>
  <c r="E33" i="3" s="1"/>
  <c r="D8" i="3"/>
  <c r="D33" i="3" s="1"/>
  <c r="C8" i="3"/>
  <c r="C33" i="3" s="1"/>
  <c r="B8" i="3"/>
  <c r="B33" i="3" s="1"/>
  <c r="G29" i="2" l="1"/>
  <c r="F29" i="2"/>
  <c r="E29" i="2"/>
  <c r="D29" i="2"/>
  <c r="C29" i="2"/>
  <c r="B29" i="2"/>
  <c r="G23" i="2"/>
  <c r="F23" i="2"/>
  <c r="E23" i="2"/>
  <c r="D23" i="2"/>
  <c r="C23" i="2"/>
  <c r="B23" i="2"/>
  <c r="G19" i="2"/>
  <c r="F19" i="2"/>
  <c r="E19" i="2"/>
  <c r="D19" i="2"/>
  <c r="C19" i="2"/>
  <c r="B19" i="2"/>
  <c r="G8" i="2"/>
  <c r="G30" i="2" s="1"/>
  <c r="F8" i="2"/>
  <c r="F30" i="2" s="1"/>
  <c r="E8" i="2"/>
  <c r="E30" i="2" s="1"/>
  <c r="D8" i="2"/>
  <c r="D30" i="2" s="1"/>
  <c r="C8" i="2"/>
  <c r="C30" i="2" s="1"/>
  <c r="B8" i="2"/>
  <c r="B30" i="2" s="1"/>
  <c r="G32" i="1" l="1"/>
  <c r="F32" i="1"/>
  <c r="E32" i="1"/>
  <c r="D32" i="1"/>
  <c r="C32" i="1"/>
  <c r="B32" i="1"/>
  <c r="G24" i="1"/>
  <c r="F24" i="1"/>
  <c r="E24" i="1"/>
  <c r="D24" i="1"/>
  <c r="C24" i="1"/>
  <c r="B24" i="1"/>
  <c r="G19" i="1"/>
  <c r="F19" i="1"/>
  <c r="E19" i="1"/>
  <c r="D19" i="1"/>
  <c r="C19" i="1"/>
  <c r="B19" i="1"/>
  <c r="G8" i="1"/>
  <c r="G33" i="1" s="1"/>
  <c r="F8" i="1"/>
  <c r="F33" i="1" s="1"/>
  <c r="E8" i="1"/>
  <c r="E33" i="1" s="1"/>
  <c r="D8" i="1"/>
  <c r="D33" i="1" s="1"/>
  <c r="C8" i="1"/>
  <c r="C33" i="1" s="1"/>
  <c r="B8" i="1"/>
  <c r="B33" i="1" s="1"/>
</calcChain>
</file>

<file path=xl/sharedStrings.xml><?xml version="1.0" encoding="utf-8"?>
<sst xmlns="http://schemas.openxmlformats.org/spreadsheetml/2006/main" count="392" uniqueCount="129">
  <si>
    <t>1 день         Наименование блюда</t>
  </si>
  <si>
    <t>Выход</t>
  </si>
  <si>
    <t>Б</t>
  </si>
  <si>
    <t>Ж</t>
  </si>
  <si>
    <t>У</t>
  </si>
  <si>
    <t>Вит. С</t>
  </si>
  <si>
    <t>Ккал</t>
  </si>
  <si>
    <t>№ рецептуры</t>
  </si>
  <si>
    <t>Завтрак:</t>
  </si>
  <si>
    <t>Каша "Дружба"</t>
  </si>
  <si>
    <t>Чай с сахаром</t>
  </si>
  <si>
    <t>Батон с</t>
  </si>
  <si>
    <t>маслом</t>
  </si>
  <si>
    <t>сыром</t>
  </si>
  <si>
    <t>Итог</t>
  </si>
  <si>
    <t>Второй завтрак:</t>
  </si>
  <si>
    <t>Сок</t>
  </si>
  <si>
    <t>Обед:</t>
  </si>
  <si>
    <t>Салат из белокочанной капусты с помидорами и огурцами</t>
  </si>
  <si>
    <t>Суп из овощей</t>
  </si>
  <si>
    <t>Гуляш из говядины</t>
  </si>
  <si>
    <t>Макаронные изделия отварные</t>
  </si>
  <si>
    <t>Компот из свежих плодов</t>
  </si>
  <si>
    <t>Хлеб пшеничный</t>
  </si>
  <si>
    <t>Хлеб ржаной</t>
  </si>
  <si>
    <t>Полдник:</t>
  </si>
  <si>
    <t>Кефир</t>
  </si>
  <si>
    <t>Коржик молочный</t>
  </si>
  <si>
    <t>Фрукты свежие</t>
  </si>
  <si>
    <t>Ужин:</t>
  </si>
  <si>
    <t>Овощи натуральные</t>
  </si>
  <si>
    <t>Котлета рыбная</t>
  </si>
  <si>
    <t>Картофельное пюре</t>
  </si>
  <si>
    <t xml:space="preserve">Кофейный напиток с молоком </t>
  </si>
  <si>
    <t>Итого за день</t>
  </si>
  <si>
    <t>2 день  Наименование блюда</t>
  </si>
  <si>
    <t>Лапшевик из творога</t>
  </si>
  <si>
    <t>Соус молочный сладкий</t>
  </si>
  <si>
    <t>Чай с молоком</t>
  </si>
  <si>
    <t>Итого</t>
  </si>
  <si>
    <t>Салат витаминный</t>
  </si>
  <si>
    <t>Щи из свежей капусты с картофелем</t>
  </si>
  <si>
    <t>Печень по-строгановски</t>
  </si>
  <si>
    <t>408\454</t>
  </si>
  <si>
    <t>Греча рассыпчатая</t>
  </si>
  <si>
    <t>Компот из смеси сухофруктов</t>
  </si>
  <si>
    <t>Молоко кипяченое</t>
  </si>
  <si>
    <t>Булочка домашняя</t>
  </si>
  <si>
    <t>Рагу из овощей с кабачками</t>
  </si>
  <si>
    <t>Кофейный напиток с молоком</t>
  </si>
  <si>
    <t xml:space="preserve">Хлеб пшеничный </t>
  </si>
  <si>
    <t>Итог за день</t>
  </si>
  <si>
    <t>3 день   Наименование блюда</t>
  </si>
  <si>
    <t>Каша овсяная из хлопьев овсяных "Геркулес"</t>
  </si>
  <si>
    <t>Какао с молоком</t>
  </si>
  <si>
    <t xml:space="preserve">Батон с </t>
  </si>
  <si>
    <t>Салат из белокочанной капусты с морковью</t>
  </si>
  <si>
    <t>Рассольник "Ленинградский"</t>
  </si>
  <si>
    <t>Биточек из кур припущенный</t>
  </si>
  <si>
    <t>Капуста отварная с маслом</t>
  </si>
  <si>
    <t>Компот из яблок</t>
  </si>
  <si>
    <t xml:space="preserve">Хлеб ржаной </t>
  </si>
  <si>
    <t>Сдоба обыкновенная</t>
  </si>
  <si>
    <t>Суфле картофельно-морковное</t>
  </si>
  <si>
    <t>Соус молочный</t>
  </si>
  <si>
    <t>Хлеб пщеничный</t>
  </si>
  <si>
    <t>Кондитерское изделие(печенье)</t>
  </si>
  <si>
    <t>4  день Наименование блюда</t>
  </si>
  <si>
    <t>Омлет натуральный</t>
  </si>
  <si>
    <t>Салат из белокочанной капусты с яблоком</t>
  </si>
  <si>
    <t>Суп- пюре из овощей</t>
  </si>
  <si>
    <t>Кнели из кур с рисом</t>
  </si>
  <si>
    <t>Каша перловая</t>
  </si>
  <si>
    <t>Подник:</t>
  </si>
  <si>
    <t>Булочка осенняя</t>
  </si>
  <si>
    <t>Запеканка морковная с творогом</t>
  </si>
  <si>
    <t xml:space="preserve">Итог </t>
  </si>
  <si>
    <t>5 день         Наименование блюда</t>
  </si>
  <si>
    <t>Каша пшеничная молочная жидкая</t>
  </si>
  <si>
    <t>Салат из моркови</t>
  </si>
  <si>
    <t>Борщ из свежей капусты с картофелем</t>
  </si>
  <si>
    <t>Тефтели из говядины паровые</t>
  </si>
  <si>
    <t>Картофельное пюре с морковью</t>
  </si>
  <si>
    <t>Кондитерское изделие (печенье)</t>
  </si>
  <si>
    <t>Фрукты свежие (яблоки)</t>
  </si>
  <si>
    <t>Рыбные хлебцы паровые</t>
  </si>
  <si>
    <t>Овощи отварные</t>
  </si>
  <si>
    <t>Рис отварной</t>
  </si>
  <si>
    <t>6 день         Наименование блюда</t>
  </si>
  <si>
    <t>Каша кукурузная молочная жидкая</t>
  </si>
  <si>
    <t>с сыром</t>
  </si>
  <si>
    <t>Салат из свежих огурцов с зеленым луком</t>
  </si>
  <si>
    <t>Свекольник</t>
  </si>
  <si>
    <t>Ежики из говядины с рисом</t>
  </si>
  <si>
    <t>Капуста тушеная</t>
  </si>
  <si>
    <t>Рыба, запеченная с картофелем по- русски</t>
  </si>
  <si>
    <t>7 день         Наименование блюда</t>
  </si>
  <si>
    <t>Запеканка из творога</t>
  </si>
  <si>
    <t>Салат из свежих огурцов и помидоров</t>
  </si>
  <si>
    <t>Фрикадельки из кур</t>
  </si>
  <si>
    <t>Суп крестьянский с крупой</t>
  </si>
  <si>
    <t xml:space="preserve">Кефир </t>
  </si>
  <si>
    <t>Голубцы овощные</t>
  </si>
  <si>
    <t>250\165</t>
  </si>
  <si>
    <t>8 день         Наименование блюда</t>
  </si>
  <si>
    <t>Каша ячневая вязкая</t>
  </si>
  <si>
    <t>Салат из свежих помидоров и яблок</t>
  </si>
  <si>
    <t>Рассольник домашний</t>
  </si>
  <si>
    <t>Суфле из кур</t>
  </si>
  <si>
    <t>Соус томатный</t>
  </si>
  <si>
    <t>Булочка ванильная</t>
  </si>
  <si>
    <t>Запеканка картофельная с овощами</t>
  </si>
  <si>
    <t>9 день         Наименование блюда</t>
  </si>
  <si>
    <t>Пудинг из творога запеченный</t>
  </si>
  <si>
    <t>Салат из свежих помидоров с перцем</t>
  </si>
  <si>
    <t>Суп картофельный с бобовыми</t>
  </si>
  <si>
    <t>Рулет из говядины с яйцом паровой</t>
  </si>
  <si>
    <t>Картофель отварной</t>
  </si>
  <si>
    <t>Шанежка наливная</t>
  </si>
  <si>
    <t>Запеканка морковная</t>
  </si>
  <si>
    <t>Кисель из концентрата плодового</t>
  </si>
  <si>
    <t>10 день         Наименование блюда</t>
  </si>
  <si>
    <t>Каша пшеная молочная жидкая</t>
  </si>
  <si>
    <t>Салат "Летний"</t>
  </si>
  <si>
    <t>Суп картофельный с клецками</t>
  </si>
  <si>
    <t>Жаркое по- домашнему</t>
  </si>
  <si>
    <t>Кондитерское изделие (пряник)</t>
  </si>
  <si>
    <t>Рыба припущенная в молоке</t>
  </si>
  <si>
    <t>Морковное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</si>
</sst>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0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/>
    <xf numFmtId="0" fontId="1" fillId="0" borderId="0" xfId="0" applyFont="1"/>
    <xf numFmtId="0" fontId="8" fillId="0" borderId="0" xfId="0" applyFont="1" applyBorder="1"/>
    <xf numFmtId="0" fontId="2" fillId="0" borderId="0" xfId="0" applyNumberFormat="1" applyFont="1"/>
    <xf numFmtId="0" fontId="7" fillId="0" borderId="0" xfId="0" applyFont="1" applyBorder="1"/>
  </cellXfs>
  <cellStyles count="1">
    <cellStyle name="Обычный" xfId="0" builtinId="0"/>
  </cellStyles>
  <dxfs count="100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:H33" totalsRowShown="0" headerRowDxfId="99" dataDxfId="98">
  <autoFilter ref="A1:H33"/>
  <tableColumns count="8">
    <tableColumn id="1" name="1 день         Наименование блюда" dataDxfId="97"/>
    <tableColumn id="2" name="Выход" dataDxfId="96"/>
    <tableColumn id="3" name="Б" dataDxfId="95"/>
    <tableColumn id="4" name="Ж" dataDxfId="94"/>
    <tableColumn id="5" name="У" dataDxfId="93"/>
    <tableColumn id="6" name="Вит. С" dataDxfId="92"/>
    <tableColumn id="7" name="Ккал" dataDxfId="91"/>
    <tableColumn id="8" name="№ рецептуры" dataDxfId="90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id="10" name="Таблица111" displayName="Таблица111" ref="A1:H32" totalsRowShown="0" headerRowDxfId="9" dataDxfId="8">
  <autoFilter ref="A1:H32"/>
  <tableColumns count="8">
    <tableColumn id="1" name="10 день         Наименование блюда" dataDxfId="7"/>
    <tableColumn id="2" name="Выход" dataDxfId="6"/>
    <tableColumn id="3" name="Б" dataDxfId="5"/>
    <tableColumn id="4" name="Ж" dataDxfId="4"/>
    <tableColumn id="5" name="У" dataDxfId="3"/>
    <tableColumn id="6" name="Вит. С" dataDxfId="2"/>
    <tableColumn id="7" name="Ккал" dataDxfId="1"/>
    <tableColumn id="8" name="№ рецептуры" data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а13" displayName="Таблица13" ref="A1:H30" totalsRowShown="0" headerRowDxfId="89" dataDxfId="88">
  <autoFilter ref="A1:H30"/>
  <tableColumns count="8">
    <tableColumn id="1" name="2 день  Наименование блюда" dataDxfId="87"/>
    <tableColumn id="2" name="Выход" dataDxfId="86"/>
    <tableColumn id="3" name="Б" dataDxfId="85"/>
    <tableColumn id="4" name="Ж" dataDxfId="84"/>
    <tableColumn id="5" name="У" dataDxfId="83"/>
    <tableColumn id="6" name="Вит. С" dataDxfId="82"/>
    <tableColumn id="7" name="Ккал" dataDxfId="81"/>
    <tableColumn id="8" name="№ рецептуры" dataDxfId="80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Таблица14" displayName="Таблица14" ref="A1:H33" totalsRowShown="0" headerRowDxfId="79" dataDxfId="78">
  <autoFilter ref="A1:H33"/>
  <tableColumns count="8">
    <tableColumn id="1" name="3 день   Наименование блюда" dataDxfId="77"/>
    <tableColumn id="2" name="Выход" dataDxfId="76"/>
    <tableColumn id="3" name="Б" dataDxfId="75"/>
    <tableColumn id="4" name="Ж" dataDxfId="74"/>
    <tableColumn id="5" name="У" dataDxfId="73"/>
    <tableColumn id="6" name="Вит. С" dataDxfId="72"/>
    <tableColumn id="7" name="Ккал" dataDxfId="71"/>
    <tableColumn id="8" name="№ рецептуры" dataDxfId="70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4" name="Таблица15" displayName="Таблица15" ref="A1:H30" totalsRowShown="0" headerRowDxfId="69" dataDxfId="68">
  <autoFilter ref="A1:H30"/>
  <tableColumns count="8">
    <tableColumn id="1" name="4  день Наименование блюда" dataDxfId="67"/>
    <tableColumn id="2" name="Выход" dataDxfId="66"/>
    <tableColumn id="3" name="Б" dataDxfId="65"/>
    <tableColumn id="4" name="Ж" dataDxfId="64"/>
    <tableColumn id="5" name="У" dataDxfId="63"/>
    <tableColumn id="6" name="Вит. С" dataDxfId="62"/>
    <tableColumn id="7" name="Ккал" dataDxfId="61"/>
    <tableColumn id="8" name="№ рецептуры" dataDxfId="60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5" name="Таблица16" displayName="Таблица16" ref="A1:H33" totalsRowShown="0" headerRowDxfId="59" dataDxfId="58">
  <autoFilter ref="A1:H33"/>
  <tableColumns count="8">
    <tableColumn id="1" name="5 день         Наименование блюда" dataDxfId="57"/>
    <tableColumn id="2" name="Выход" dataDxfId="56"/>
    <tableColumn id="3" name="Б" dataDxfId="55"/>
    <tableColumn id="4" name="Ж" dataDxfId="54"/>
    <tableColumn id="5" name="У" dataDxfId="53"/>
    <tableColumn id="6" name="Вит. С" dataDxfId="52"/>
    <tableColumn id="7" name="Ккал" dataDxfId="51"/>
    <tableColumn id="8" name="№ рецептуры" dataDxfId="50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6" name="Таблица17" displayName="Таблица17" ref="A1:H31" totalsRowShown="0" headerRowDxfId="49" dataDxfId="48">
  <autoFilter ref="A1:H31"/>
  <tableColumns count="8">
    <tableColumn id="1" name="6 день         Наименование блюда" dataDxfId="47"/>
    <tableColumn id="2" name="Выход" dataDxfId="46"/>
    <tableColumn id="3" name="Б" dataDxfId="45"/>
    <tableColumn id="4" name="Ж" dataDxfId="44"/>
    <tableColumn id="5" name="У" dataDxfId="43"/>
    <tableColumn id="6" name="Вит. С" dataDxfId="42"/>
    <tableColumn id="7" name="Ккал" dataDxfId="41"/>
    <tableColumn id="8" name="№ рецептуры" dataDxfId="40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7" name="Таблица18" displayName="Таблица18" ref="A1:H34" totalsRowShown="0" headerRowDxfId="39" dataDxfId="38">
  <autoFilter ref="A1:H34"/>
  <tableColumns count="8">
    <tableColumn id="1" name="7 день         Наименование блюда" dataDxfId="37"/>
    <tableColumn id="2" name="Выход" dataDxfId="36"/>
    <tableColumn id="3" name="Б" dataDxfId="35"/>
    <tableColumn id="4" name="Ж" dataDxfId="34"/>
    <tableColumn id="5" name="У" dataDxfId="33"/>
    <tableColumn id="6" name="Вит. С" dataDxfId="32"/>
    <tableColumn id="7" name="Ккал" dataDxfId="31"/>
    <tableColumn id="8" name="№ рецептуры" dataDxfId="30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8" name="Таблица19" displayName="Таблица19" ref="A1:H33" totalsRowShown="0" headerRowDxfId="29" dataDxfId="28">
  <autoFilter ref="A1:H33"/>
  <tableColumns count="8">
    <tableColumn id="1" name="8 день         Наименование блюда" dataDxfId="27"/>
    <tableColumn id="2" name="Выход" dataDxfId="26"/>
    <tableColumn id="3" name="Б" dataDxfId="25"/>
    <tableColumn id="4" name="Ж" dataDxfId="24"/>
    <tableColumn id="5" name="У" dataDxfId="23"/>
    <tableColumn id="6" name="Вит. С" dataDxfId="22"/>
    <tableColumn id="7" name="Ккал" dataDxfId="21"/>
    <tableColumn id="8" name="№ рецептуры" dataDxfId="20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9" name="Таблица110" displayName="Таблица110" ref="A1:H31" totalsRowShown="0" headerRowDxfId="19" dataDxfId="18">
  <autoFilter ref="A1:H31"/>
  <tableColumns count="8">
    <tableColumn id="1" name="9 день         Наименование блюда" dataDxfId="17"/>
    <tableColumn id="2" name="Выход" dataDxfId="16"/>
    <tableColumn id="3" name="Б" dataDxfId="15"/>
    <tableColumn id="4" name="Ж" dataDxfId="14"/>
    <tableColumn id="5" name="У" dataDxfId="13"/>
    <tableColumn id="6" name="Вит. С" dataDxfId="12"/>
    <tableColumn id="7" name="Ккал" dataDxfId="11"/>
    <tableColumn id="8" name="№ рецептуры" dataDxfId="1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2" sqref="A32"/>
    </sheetView>
  </sheetViews>
  <sheetFormatPr defaultRowHeight="15" x14ac:dyDescent="0.25"/>
  <cols>
    <col min="1" max="1" width="57.7109375" customWidth="1"/>
    <col min="2" max="3" width="9.42578125" customWidth="1"/>
    <col min="4" max="4" width="9.28515625" customWidth="1"/>
    <col min="5" max="5" width="8.5703125" customWidth="1"/>
    <col min="6" max="6" width="8.140625" customWidth="1"/>
    <col min="7" max="7" width="8.42578125" customWidth="1"/>
    <col min="8" max="8" width="15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2" t="s">
        <v>8</v>
      </c>
      <c r="B2" s="3"/>
      <c r="C2" s="3"/>
      <c r="D2" s="3"/>
      <c r="E2" s="3"/>
      <c r="F2" s="3"/>
      <c r="G2" s="3"/>
      <c r="H2" s="3"/>
    </row>
    <row r="3" spans="1:8" ht="15.75" x14ac:dyDescent="0.25">
      <c r="A3" s="1" t="s">
        <v>9</v>
      </c>
      <c r="B3" s="1">
        <v>200</v>
      </c>
      <c r="C3" s="1">
        <v>5.2</v>
      </c>
      <c r="D3" s="4">
        <v>11.1</v>
      </c>
      <c r="E3" s="1">
        <v>22.6</v>
      </c>
      <c r="F3" s="1">
        <v>6.6</v>
      </c>
      <c r="G3" s="1">
        <v>215.2</v>
      </c>
      <c r="H3" s="1">
        <v>275</v>
      </c>
    </row>
    <row r="4" spans="1:8" ht="15.75" x14ac:dyDescent="0.25">
      <c r="A4" s="1" t="s">
        <v>10</v>
      </c>
      <c r="B4" s="1">
        <v>200</v>
      </c>
      <c r="C4" s="1">
        <v>0</v>
      </c>
      <c r="D4" s="1">
        <v>0</v>
      </c>
      <c r="E4" s="1">
        <v>15</v>
      </c>
      <c r="F4" s="1">
        <v>0</v>
      </c>
      <c r="G4" s="1">
        <v>60.1</v>
      </c>
      <c r="H4" s="1">
        <v>505</v>
      </c>
    </row>
    <row r="5" spans="1:8" ht="15.75" x14ac:dyDescent="0.25">
      <c r="A5" s="1" t="s">
        <v>11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12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1" t="s">
        <v>13</v>
      </c>
      <c r="B7" s="1">
        <v>10</v>
      </c>
      <c r="C7" s="1">
        <v>3.8</v>
      </c>
      <c r="D7" s="1">
        <v>3.9</v>
      </c>
      <c r="E7" s="1">
        <v>0</v>
      </c>
      <c r="F7" s="1">
        <v>0</v>
      </c>
      <c r="G7" s="1">
        <v>51.4</v>
      </c>
      <c r="H7" s="1">
        <v>114</v>
      </c>
    </row>
    <row r="8" spans="1:8" ht="15.75" x14ac:dyDescent="0.25">
      <c r="A8" s="5" t="s">
        <v>14</v>
      </c>
      <c r="B8" s="5">
        <f t="shared" ref="B8:G8" si="0">SUBTOTAL(109,B3:B7)</f>
        <v>455</v>
      </c>
      <c r="C8" s="5">
        <f t="shared" si="0"/>
        <v>12.02</v>
      </c>
      <c r="D8" s="5">
        <f t="shared" si="0"/>
        <v>20.199999999999996</v>
      </c>
      <c r="E8" s="5">
        <f t="shared" si="0"/>
        <v>58.14</v>
      </c>
      <c r="F8" s="5">
        <f t="shared" si="0"/>
        <v>6.6</v>
      </c>
      <c r="G8" s="5">
        <f t="shared" si="0"/>
        <v>468.9</v>
      </c>
      <c r="H8" s="5"/>
    </row>
    <row r="9" spans="1:8" ht="15.75" x14ac:dyDescent="0.25">
      <c r="A9" s="2" t="s">
        <v>15</v>
      </c>
      <c r="B9" s="1"/>
      <c r="C9" s="1"/>
      <c r="D9" s="1"/>
      <c r="E9" s="1"/>
      <c r="F9" s="1"/>
      <c r="G9" s="1"/>
      <c r="H9" s="1"/>
    </row>
    <row r="10" spans="1:8" ht="15.75" x14ac:dyDescent="0.25">
      <c r="A10" s="1" t="s">
        <v>16</v>
      </c>
      <c r="B10" s="1">
        <v>100</v>
      </c>
      <c r="C10" s="1">
        <v>0.25</v>
      </c>
      <c r="D10" s="1">
        <v>0.1</v>
      </c>
      <c r="E10" s="1">
        <v>10.1</v>
      </c>
      <c r="F10" s="1">
        <v>1</v>
      </c>
      <c r="G10" s="1">
        <v>46</v>
      </c>
      <c r="H10" s="1">
        <v>532</v>
      </c>
    </row>
    <row r="11" spans="1:8" ht="15.75" x14ac:dyDescent="0.25">
      <c r="A11" s="2" t="s">
        <v>17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1" t="s">
        <v>18</v>
      </c>
      <c r="B12" s="1">
        <v>60</v>
      </c>
      <c r="C12" s="1">
        <v>1.3</v>
      </c>
      <c r="D12" s="1">
        <v>6.6</v>
      </c>
      <c r="E12" s="1">
        <v>2.1</v>
      </c>
      <c r="F12" s="1">
        <v>20</v>
      </c>
      <c r="G12" s="1">
        <v>123.5</v>
      </c>
      <c r="H12" s="1">
        <v>4</v>
      </c>
    </row>
    <row r="13" spans="1:8" ht="15.75" x14ac:dyDescent="0.25">
      <c r="A13" s="1" t="s">
        <v>19</v>
      </c>
      <c r="B13" s="1">
        <v>250</v>
      </c>
      <c r="C13" s="1">
        <v>1.7</v>
      </c>
      <c r="D13" s="1">
        <v>4.4000000000000004</v>
      </c>
      <c r="E13" s="1">
        <v>7.1</v>
      </c>
      <c r="F13" s="1">
        <v>19</v>
      </c>
      <c r="G13" s="1">
        <v>82.2</v>
      </c>
      <c r="H13" s="1">
        <v>157</v>
      </c>
    </row>
    <row r="14" spans="1:8" ht="15.75" x14ac:dyDescent="0.25">
      <c r="A14" s="1" t="s">
        <v>20</v>
      </c>
      <c r="B14" s="1">
        <v>100</v>
      </c>
      <c r="C14" s="1">
        <v>12.5</v>
      </c>
      <c r="D14" s="1">
        <v>14.3</v>
      </c>
      <c r="E14" s="1">
        <v>5.8</v>
      </c>
      <c r="F14" s="1">
        <v>1.7</v>
      </c>
      <c r="G14" s="1">
        <v>202.5</v>
      </c>
      <c r="H14" s="1">
        <v>378</v>
      </c>
    </row>
    <row r="15" spans="1:8" ht="15.75" x14ac:dyDescent="0.25">
      <c r="A15" s="1" t="s">
        <v>21</v>
      </c>
      <c r="B15" s="1">
        <v>150</v>
      </c>
      <c r="C15" s="1">
        <v>5.5</v>
      </c>
      <c r="D15" s="1">
        <v>6.2</v>
      </c>
      <c r="E15" s="1">
        <v>33.799999999999997</v>
      </c>
      <c r="F15" s="1">
        <v>0</v>
      </c>
      <c r="G15" s="1">
        <v>120.4</v>
      </c>
      <c r="H15" s="1">
        <v>432</v>
      </c>
    </row>
    <row r="16" spans="1:8" ht="15.75" x14ac:dyDescent="0.25">
      <c r="A16" s="1" t="s">
        <v>22</v>
      </c>
      <c r="B16" s="1">
        <v>200</v>
      </c>
      <c r="C16" s="1">
        <v>0.4</v>
      </c>
      <c r="D16" s="1">
        <v>0.2</v>
      </c>
      <c r="E16" s="1">
        <v>14.7</v>
      </c>
      <c r="F16" s="1">
        <v>2.6</v>
      </c>
      <c r="G16" s="1">
        <v>60.6</v>
      </c>
      <c r="H16" s="1">
        <v>521</v>
      </c>
    </row>
    <row r="17" spans="1:8" ht="15.75" x14ac:dyDescent="0.25">
      <c r="A17" s="1" t="s">
        <v>23</v>
      </c>
      <c r="B17" s="1">
        <v>15</v>
      </c>
      <c r="C17" s="1">
        <v>1.1000000000000001</v>
      </c>
      <c r="D17" s="1">
        <v>0.11</v>
      </c>
      <c r="E17" s="1">
        <v>7.4</v>
      </c>
      <c r="F17" s="1">
        <v>0</v>
      </c>
      <c r="G17" s="1">
        <v>35.200000000000003</v>
      </c>
      <c r="H17" s="1">
        <v>122</v>
      </c>
    </row>
    <row r="18" spans="1:8" ht="15.75" x14ac:dyDescent="0.25">
      <c r="A18" s="1" t="s">
        <v>24</v>
      </c>
      <c r="B18" s="1">
        <v>25</v>
      </c>
      <c r="C18" s="1">
        <v>1.6</v>
      </c>
      <c r="D18" s="1">
        <v>0.3</v>
      </c>
      <c r="E18" s="1">
        <v>8.3000000000000007</v>
      </c>
      <c r="F18" s="1">
        <v>0</v>
      </c>
      <c r="G18" s="1">
        <v>43.5</v>
      </c>
      <c r="H18" s="1">
        <v>123</v>
      </c>
    </row>
    <row r="19" spans="1:8" ht="15.75" x14ac:dyDescent="0.25">
      <c r="A19" s="5" t="s">
        <v>14</v>
      </c>
      <c r="B19" s="5">
        <f t="shared" ref="B19:G19" si="1">SUBTOTAL(109,B12:B18)</f>
        <v>800</v>
      </c>
      <c r="C19" s="5">
        <f t="shared" si="1"/>
        <v>24.1</v>
      </c>
      <c r="D19" s="5">
        <f t="shared" si="1"/>
        <v>32.11</v>
      </c>
      <c r="E19" s="5">
        <f t="shared" si="1"/>
        <v>79.2</v>
      </c>
      <c r="F19" s="5">
        <f t="shared" si="1"/>
        <v>43.300000000000004</v>
      </c>
      <c r="G19" s="5">
        <f t="shared" si="1"/>
        <v>667.90000000000009</v>
      </c>
      <c r="H19" s="5"/>
    </row>
    <row r="20" spans="1:8" ht="15.75" x14ac:dyDescent="0.25">
      <c r="A20" s="2" t="s">
        <v>25</v>
      </c>
      <c r="B20" s="1"/>
      <c r="C20" s="1"/>
      <c r="D20" s="1"/>
      <c r="E20" s="1"/>
      <c r="F20" s="1"/>
      <c r="G20" s="1"/>
      <c r="H20" s="1"/>
    </row>
    <row r="21" spans="1:8" ht="15.75" x14ac:dyDescent="0.25">
      <c r="A21" s="1" t="s">
        <v>26</v>
      </c>
      <c r="B21" s="1">
        <v>190</v>
      </c>
      <c r="C21" s="1">
        <v>5.3</v>
      </c>
      <c r="D21" s="1">
        <v>4.0999999999999996</v>
      </c>
      <c r="E21" s="1">
        <v>7.7</v>
      </c>
      <c r="F21" s="1">
        <v>1.4</v>
      </c>
      <c r="G21" s="1">
        <v>89.7</v>
      </c>
      <c r="H21" s="1">
        <v>530</v>
      </c>
    </row>
    <row r="22" spans="1:8" ht="15.75" x14ac:dyDescent="0.25">
      <c r="A22" s="1" t="s">
        <v>27</v>
      </c>
      <c r="B22" s="1">
        <v>60</v>
      </c>
      <c r="C22" s="1">
        <v>4</v>
      </c>
      <c r="D22" s="1">
        <v>7.3</v>
      </c>
      <c r="E22" s="1">
        <v>41.2</v>
      </c>
      <c r="F22" s="1">
        <v>0.08</v>
      </c>
      <c r="G22" s="1">
        <v>247</v>
      </c>
      <c r="H22" s="1">
        <v>593</v>
      </c>
    </row>
    <row r="23" spans="1:8" ht="15.75" x14ac:dyDescent="0.25">
      <c r="A23" s="3" t="s">
        <v>28</v>
      </c>
      <c r="B23" s="3">
        <v>100</v>
      </c>
      <c r="C23" s="3">
        <v>0.4</v>
      </c>
      <c r="D23" s="3">
        <v>0.4</v>
      </c>
      <c r="E23" s="3">
        <v>10.4</v>
      </c>
      <c r="F23" s="3">
        <v>10</v>
      </c>
      <c r="G23" s="3">
        <v>45</v>
      </c>
      <c r="H23" s="3">
        <v>126</v>
      </c>
    </row>
    <row r="24" spans="1:8" ht="15.75" x14ac:dyDescent="0.25">
      <c r="A24" s="5" t="s">
        <v>14</v>
      </c>
      <c r="B24" s="5">
        <f t="shared" ref="B24:G24" si="2">SUBTOTAL(109,B21:B23)</f>
        <v>350</v>
      </c>
      <c r="C24" s="5">
        <f t="shared" si="2"/>
        <v>9.7000000000000011</v>
      </c>
      <c r="D24" s="5">
        <f t="shared" si="2"/>
        <v>11.799999999999999</v>
      </c>
      <c r="E24" s="5">
        <f t="shared" si="2"/>
        <v>59.300000000000004</v>
      </c>
      <c r="F24" s="5">
        <f t="shared" si="2"/>
        <v>11.48</v>
      </c>
      <c r="G24" s="5">
        <f t="shared" si="2"/>
        <v>381.7</v>
      </c>
      <c r="H24" s="5"/>
    </row>
    <row r="25" spans="1:8" ht="15.75" x14ac:dyDescent="0.25">
      <c r="A25" s="2" t="s">
        <v>29</v>
      </c>
      <c r="B25" s="1"/>
      <c r="C25" s="1"/>
      <c r="D25" s="1"/>
      <c r="E25" s="1"/>
      <c r="F25" s="1"/>
      <c r="G25" s="1"/>
      <c r="H25" s="1"/>
    </row>
    <row r="26" spans="1:8" ht="15.75" x14ac:dyDescent="0.25">
      <c r="A26" s="1" t="s">
        <v>30</v>
      </c>
      <c r="B26" s="1">
        <v>40</v>
      </c>
      <c r="C26" s="1">
        <v>0.5</v>
      </c>
      <c r="D26" s="1">
        <v>0.1</v>
      </c>
      <c r="E26" s="1">
        <v>1.9</v>
      </c>
      <c r="F26" s="1">
        <v>13</v>
      </c>
      <c r="G26" s="1">
        <v>12</v>
      </c>
      <c r="H26" s="1">
        <v>120</v>
      </c>
    </row>
    <row r="27" spans="1:8" ht="15.75" x14ac:dyDescent="0.25">
      <c r="A27" s="1" t="s">
        <v>31</v>
      </c>
      <c r="B27" s="1">
        <v>70</v>
      </c>
      <c r="C27" s="1">
        <v>10.1</v>
      </c>
      <c r="D27" s="1">
        <v>1.6</v>
      </c>
      <c r="E27" s="1">
        <v>3.8</v>
      </c>
      <c r="F27" s="1">
        <v>0.24</v>
      </c>
      <c r="G27" s="1">
        <v>71.5</v>
      </c>
      <c r="H27" s="1">
        <v>356</v>
      </c>
    </row>
    <row r="28" spans="1:8" ht="15.75" x14ac:dyDescent="0.25">
      <c r="A28" s="4" t="s">
        <v>32</v>
      </c>
      <c r="B28" s="4">
        <v>150</v>
      </c>
      <c r="C28" s="4">
        <v>3</v>
      </c>
      <c r="D28" s="4">
        <v>6.3</v>
      </c>
      <c r="E28" s="4">
        <v>14</v>
      </c>
      <c r="F28" s="4">
        <v>5.0999999999999996</v>
      </c>
      <c r="G28" s="4">
        <v>145.19999999999999</v>
      </c>
      <c r="H28" s="4">
        <v>441</v>
      </c>
    </row>
    <row r="29" spans="1:8" ht="15.75" x14ac:dyDescent="0.25">
      <c r="A29" s="4" t="s">
        <v>33</v>
      </c>
      <c r="B29" s="4">
        <v>200</v>
      </c>
      <c r="C29" s="4">
        <v>1.4</v>
      </c>
      <c r="D29" s="4">
        <v>0.02</v>
      </c>
      <c r="E29" s="4">
        <v>17.3</v>
      </c>
      <c r="F29" s="4">
        <v>0.12</v>
      </c>
      <c r="G29" s="4">
        <v>75.099999999999994</v>
      </c>
      <c r="H29" s="4">
        <v>515</v>
      </c>
    </row>
    <row r="30" spans="1:8" ht="15.75" x14ac:dyDescent="0.25">
      <c r="A30" s="4" t="s">
        <v>23</v>
      </c>
      <c r="B30" s="1">
        <v>15</v>
      </c>
      <c r="C30" s="1">
        <v>1.1000000000000001</v>
      </c>
      <c r="D30" s="1">
        <v>0.11</v>
      </c>
      <c r="E30" s="1">
        <v>7.4</v>
      </c>
      <c r="F30" s="1">
        <v>0</v>
      </c>
      <c r="G30" s="1">
        <v>35.200000000000003</v>
      </c>
      <c r="H30" s="4">
        <v>122</v>
      </c>
    </row>
    <row r="31" spans="1:8" ht="15.75" x14ac:dyDescent="0.25">
      <c r="A31" s="4" t="s">
        <v>24</v>
      </c>
      <c r="B31" s="4">
        <v>25</v>
      </c>
      <c r="C31" s="4">
        <v>1.6</v>
      </c>
      <c r="D31" s="4">
        <v>0.3</v>
      </c>
      <c r="E31" s="4">
        <v>8.3000000000000007</v>
      </c>
      <c r="F31" s="4">
        <v>0</v>
      </c>
      <c r="G31" s="4">
        <v>43.5</v>
      </c>
      <c r="H31" s="4">
        <v>123</v>
      </c>
    </row>
    <row r="32" spans="1:8" ht="15.75" x14ac:dyDescent="0.25">
      <c r="A32" s="6" t="s">
        <v>14</v>
      </c>
      <c r="B32" s="6">
        <f t="shared" ref="B32:G32" si="3">SUBTOTAL(109,B26:B31)</f>
        <v>500</v>
      </c>
      <c r="C32" s="6">
        <f t="shared" si="3"/>
        <v>17.700000000000003</v>
      </c>
      <c r="D32" s="6">
        <f t="shared" si="3"/>
        <v>8.43</v>
      </c>
      <c r="E32" s="6">
        <f t="shared" si="3"/>
        <v>52.7</v>
      </c>
      <c r="F32" s="6">
        <f t="shared" si="3"/>
        <v>18.46</v>
      </c>
      <c r="G32" s="6">
        <f t="shared" si="3"/>
        <v>382.49999999999994</v>
      </c>
      <c r="H32" s="6"/>
    </row>
    <row r="33" spans="1:8" ht="15.75" x14ac:dyDescent="0.25">
      <c r="A33" s="6" t="s">
        <v>34</v>
      </c>
      <c r="B33" s="6">
        <f>SUM(B8,B10,B19,B24,B32)</f>
        <v>2205</v>
      </c>
      <c r="C33" s="6">
        <f>SUM(C8,C10,C19,C24,C32)</f>
        <v>63.77000000000001</v>
      </c>
      <c r="D33" s="6">
        <f>SUM(D8,D10,D19,D24,D32)</f>
        <v>72.639999999999986</v>
      </c>
      <c r="E33" s="6">
        <f>SUM(E8,E10,E19,E24,E32)</f>
        <v>259.44</v>
      </c>
      <c r="F33" s="6">
        <f>SUBTOTAL(109,F3:F32)</f>
        <v>80.839999999999989</v>
      </c>
      <c r="G33" s="6">
        <f>SUM(G8,G10,G19,G24,G32)</f>
        <v>1947.0000000000002</v>
      </c>
      <c r="H33" s="4"/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8" sqref="B8"/>
    </sheetView>
  </sheetViews>
  <sheetFormatPr defaultRowHeight="15" x14ac:dyDescent="0.25"/>
  <cols>
    <col min="1" max="1" width="41.28515625" customWidth="1"/>
    <col min="2" max="2" width="11.28515625" customWidth="1"/>
    <col min="6" max="6" width="10.7109375" customWidth="1"/>
    <col min="7" max="7" width="12.28515625" customWidth="1"/>
    <col min="8" max="8" width="15.85546875" customWidth="1"/>
  </cols>
  <sheetData>
    <row r="1" spans="1:8" ht="15.75" x14ac:dyDescent="0.25">
      <c r="A1" s="1" t="s">
        <v>121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2" t="s">
        <v>8</v>
      </c>
      <c r="B2" s="1"/>
      <c r="C2" s="1"/>
      <c r="D2" s="1"/>
      <c r="E2" s="1"/>
      <c r="F2" s="1"/>
      <c r="G2" s="1"/>
      <c r="H2" s="1"/>
    </row>
    <row r="3" spans="1:8" ht="15.75" x14ac:dyDescent="0.25">
      <c r="A3" s="1" t="s">
        <v>122</v>
      </c>
      <c r="B3" s="1">
        <v>200</v>
      </c>
      <c r="C3" s="1">
        <v>7.7</v>
      </c>
      <c r="D3" s="4">
        <v>9.8000000000000007</v>
      </c>
      <c r="E3" s="1">
        <v>35.9</v>
      </c>
      <c r="F3" s="1">
        <v>1.4</v>
      </c>
      <c r="G3" s="1">
        <v>266.8</v>
      </c>
      <c r="H3" s="1">
        <v>282</v>
      </c>
    </row>
    <row r="4" spans="1:8" ht="15.75" x14ac:dyDescent="0.25">
      <c r="A4" s="1" t="s">
        <v>38</v>
      </c>
      <c r="B4" s="1">
        <v>200</v>
      </c>
      <c r="C4" s="1">
        <v>1.4</v>
      </c>
      <c r="D4" s="1">
        <v>1.2</v>
      </c>
      <c r="E4" s="1">
        <v>17.399999999999999</v>
      </c>
      <c r="F4" s="1">
        <v>0.6</v>
      </c>
      <c r="G4" s="1">
        <v>87.12</v>
      </c>
      <c r="H4" s="1">
        <v>507</v>
      </c>
    </row>
    <row r="5" spans="1:8" ht="15.75" x14ac:dyDescent="0.25">
      <c r="A5" s="1" t="s">
        <v>11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12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1" t="s">
        <v>13</v>
      </c>
      <c r="B7" s="1">
        <v>10</v>
      </c>
      <c r="C7" s="1">
        <v>3.8</v>
      </c>
      <c r="D7" s="1">
        <v>3.9</v>
      </c>
      <c r="E7" s="1">
        <v>0</v>
      </c>
      <c r="F7" s="1">
        <v>0</v>
      </c>
      <c r="G7" s="1">
        <v>51.4</v>
      </c>
      <c r="H7" s="1">
        <v>114</v>
      </c>
    </row>
    <row r="8" spans="1:8" ht="15.75" x14ac:dyDescent="0.25">
      <c r="A8" s="5" t="s">
        <v>14</v>
      </c>
      <c r="B8" s="5">
        <f t="shared" ref="B8:G8" si="0">SUBTOTAL(109,B3:B7)</f>
        <v>455</v>
      </c>
      <c r="C8" s="5">
        <f t="shared" si="0"/>
        <v>15.919999999999998</v>
      </c>
      <c r="D8" s="5">
        <f t="shared" si="0"/>
        <v>20.099999999999998</v>
      </c>
      <c r="E8" s="5">
        <f t="shared" si="0"/>
        <v>73.84</v>
      </c>
      <c r="F8" s="5">
        <f t="shared" si="0"/>
        <v>2</v>
      </c>
      <c r="G8" s="5">
        <f t="shared" si="0"/>
        <v>547.52</v>
      </c>
      <c r="H8" s="5"/>
    </row>
    <row r="9" spans="1:8" ht="15.75" x14ac:dyDescent="0.25">
      <c r="A9" s="2" t="s">
        <v>15</v>
      </c>
      <c r="B9" s="1"/>
      <c r="C9" s="1"/>
      <c r="D9" s="1"/>
      <c r="E9" s="1"/>
      <c r="F9" s="1"/>
      <c r="G9" s="1"/>
      <c r="H9" s="1"/>
    </row>
    <row r="10" spans="1:8" ht="15.75" x14ac:dyDescent="0.25">
      <c r="A10" s="1" t="s">
        <v>16</v>
      </c>
      <c r="B10" s="1">
        <v>100</v>
      </c>
      <c r="C10" s="1">
        <v>0.25</v>
      </c>
      <c r="D10" s="1">
        <v>0.1</v>
      </c>
      <c r="E10" s="1">
        <v>10.1</v>
      </c>
      <c r="F10" s="1">
        <v>1</v>
      </c>
      <c r="G10" s="1">
        <v>46</v>
      </c>
      <c r="H10" s="1">
        <v>532</v>
      </c>
    </row>
    <row r="11" spans="1:8" ht="15.75" x14ac:dyDescent="0.25">
      <c r="A11" s="2" t="s">
        <v>17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1" t="s">
        <v>123</v>
      </c>
      <c r="B12" s="1">
        <v>60</v>
      </c>
      <c r="C12" s="1">
        <v>1.4</v>
      </c>
      <c r="D12" s="1">
        <v>4.4000000000000004</v>
      </c>
      <c r="E12" s="1">
        <v>4</v>
      </c>
      <c r="F12" s="1">
        <v>6.3</v>
      </c>
      <c r="G12" s="1">
        <v>62.3</v>
      </c>
      <c r="H12" s="1">
        <v>31</v>
      </c>
    </row>
    <row r="13" spans="1:8" ht="15.75" x14ac:dyDescent="0.25">
      <c r="A13" s="1" t="s">
        <v>124</v>
      </c>
      <c r="B13" s="1">
        <v>250</v>
      </c>
      <c r="C13" s="1">
        <v>1.2</v>
      </c>
      <c r="D13" s="1">
        <v>2.7</v>
      </c>
      <c r="E13" s="1">
        <v>6.6</v>
      </c>
      <c r="F13" s="1">
        <v>7.8</v>
      </c>
      <c r="G13" s="1">
        <v>65.3</v>
      </c>
      <c r="H13" s="1">
        <v>160</v>
      </c>
    </row>
    <row r="14" spans="1:8" ht="15.75" x14ac:dyDescent="0.25">
      <c r="A14" s="1" t="s">
        <v>125</v>
      </c>
      <c r="B14" s="1">
        <v>220</v>
      </c>
      <c r="C14" s="1">
        <v>22.2</v>
      </c>
      <c r="D14" s="1">
        <v>22.8</v>
      </c>
      <c r="E14" s="1">
        <v>17.100000000000001</v>
      </c>
      <c r="F14" s="1">
        <v>7.8</v>
      </c>
      <c r="G14" s="1">
        <v>363.06</v>
      </c>
      <c r="H14" s="1">
        <v>379</v>
      </c>
    </row>
    <row r="15" spans="1:8" ht="15.75" x14ac:dyDescent="0.25">
      <c r="A15" s="1" t="s">
        <v>120</v>
      </c>
      <c r="B15" s="1">
        <v>200</v>
      </c>
      <c r="C15" s="1">
        <v>0.3</v>
      </c>
      <c r="D15" s="1">
        <v>0</v>
      </c>
      <c r="E15" s="1">
        <v>7.2</v>
      </c>
      <c r="F15" s="1">
        <v>0</v>
      </c>
      <c r="G15" s="1">
        <v>30.3</v>
      </c>
      <c r="H15" s="1">
        <v>517</v>
      </c>
    </row>
    <row r="16" spans="1:8" ht="15.75" x14ac:dyDescent="0.25">
      <c r="A16" s="1" t="s">
        <v>23</v>
      </c>
      <c r="B16" s="1">
        <v>15</v>
      </c>
      <c r="C16" s="1">
        <v>1.1000000000000001</v>
      </c>
      <c r="D16" s="1">
        <v>0.11</v>
      </c>
      <c r="E16" s="1">
        <v>7.4</v>
      </c>
      <c r="F16" s="1">
        <v>0</v>
      </c>
      <c r="G16" s="1">
        <v>35.200000000000003</v>
      </c>
      <c r="H16" s="1">
        <v>122</v>
      </c>
    </row>
    <row r="17" spans="1:8" ht="15.75" x14ac:dyDescent="0.25">
      <c r="A17" s="1" t="s">
        <v>24</v>
      </c>
      <c r="B17" s="1">
        <v>25</v>
      </c>
      <c r="C17" s="1">
        <v>1.6</v>
      </c>
      <c r="D17" s="1">
        <v>0.3</v>
      </c>
      <c r="E17" s="1">
        <v>8.3000000000000007</v>
      </c>
      <c r="F17" s="1">
        <v>0</v>
      </c>
      <c r="G17" s="1">
        <v>43.5</v>
      </c>
      <c r="H17" s="1">
        <v>123</v>
      </c>
    </row>
    <row r="18" spans="1:8" ht="15.75" x14ac:dyDescent="0.25">
      <c r="A18" s="5" t="s">
        <v>14</v>
      </c>
      <c r="B18" s="5">
        <f t="shared" ref="B18:G18" si="1">SUBTOTAL(109,B12:B17)</f>
        <v>770</v>
      </c>
      <c r="C18" s="5">
        <f t="shared" si="1"/>
        <v>27.8</v>
      </c>
      <c r="D18" s="5">
        <f t="shared" si="1"/>
        <v>30.310000000000002</v>
      </c>
      <c r="E18" s="5">
        <f t="shared" si="1"/>
        <v>50.600000000000009</v>
      </c>
      <c r="F18" s="5">
        <f t="shared" si="1"/>
        <v>21.9</v>
      </c>
      <c r="G18" s="5">
        <f t="shared" si="1"/>
        <v>599.66</v>
      </c>
      <c r="H18" s="5"/>
    </row>
    <row r="19" spans="1:8" ht="15.75" x14ac:dyDescent="0.25">
      <c r="A19" s="2" t="s">
        <v>25</v>
      </c>
      <c r="B19" s="1"/>
      <c r="C19" s="1"/>
      <c r="D19" s="1"/>
      <c r="E19" s="1"/>
      <c r="F19" s="1"/>
      <c r="G19" s="1"/>
      <c r="H19" s="1"/>
    </row>
    <row r="20" spans="1:8" ht="15.75" x14ac:dyDescent="0.25">
      <c r="A20" s="1" t="s">
        <v>46</v>
      </c>
      <c r="B20" s="1">
        <v>200</v>
      </c>
      <c r="C20" s="14">
        <v>5.5</v>
      </c>
      <c r="D20" s="1">
        <v>6.3</v>
      </c>
      <c r="E20" s="1">
        <v>10</v>
      </c>
      <c r="F20" s="1">
        <v>0.5</v>
      </c>
      <c r="G20" s="1">
        <v>120.1</v>
      </c>
      <c r="H20" s="1">
        <v>529</v>
      </c>
    </row>
    <row r="21" spans="1:8" ht="15.75" x14ac:dyDescent="0.25">
      <c r="A21" s="1" t="s">
        <v>126</v>
      </c>
      <c r="B21" s="1">
        <v>30</v>
      </c>
      <c r="C21" s="1">
        <v>0.1</v>
      </c>
      <c r="D21" s="1">
        <v>0.1</v>
      </c>
      <c r="E21" s="1">
        <v>2.2000000000000002</v>
      </c>
      <c r="F21" s="1">
        <v>0</v>
      </c>
      <c r="G21" s="1">
        <v>109.8</v>
      </c>
      <c r="H21" s="1">
        <v>603</v>
      </c>
    </row>
    <row r="22" spans="1:8" ht="15.75" x14ac:dyDescent="0.25">
      <c r="A22" s="1" t="s">
        <v>28</v>
      </c>
      <c r="B22" s="1">
        <v>100</v>
      </c>
      <c r="C22" s="1">
        <v>0.4</v>
      </c>
      <c r="D22" s="1">
        <v>0.4</v>
      </c>
      <c r="E22" s="1">
        <v>10.4</v>
      </c>
      <c r="F22" s="1">
        <v>10</v>
      </c>
      <c r="G22" s="1">
        <v>45</v>
      </c>
      <c r="H22" s="1">
        <v>126</v>
      </c>
    </row>
    <row r="23" spans="1:8" ht="15.75" x14ac:dyDescent="0.25">
      <c r="A23" s="5" t="s">
        <v>14</v>
      </c>
      <c r="B23" s="5">
        <f t="shared" ref="B23:G23" si="2">SUBTOTAL(109,B20:B22)</f>
        <v>330</v>
      </c>
      <c r="C23" s="5">
        <f t="shared" si="2"/>
        <v>6</v>
      </c>
      <c r="D23" s="5">
        <f t="shared" si="2"/>
        <v>6.8</v>
      </c>
      <c r="E23" s="5">
        <f t="shared" si="2"/>
        <v>22.6</v>
      </c>
      <c r="F23" s="5">
        <f t="shared" si="2"/>
        <v>10.5</v>
      </c>
      <c r="G23" s="5">
        <f t="shared" si="2"/>
        <v>274.89999999999998</v>
      </c>
      <c r="H23" s="5"/>
    </row>
    <row r="24" spans="1:8" ht="15.75" x14ac:dyDescent="0.25">
      <c r="A24" s="2" t="s">
        <v>29</v>
      </c>
      <c r="B24" s="1"/>
      <c r="C24" s="1"/>
      <c r="D24" s="1"/>
      <c r="E24" s="1"/>
      <c r="F24" s="1"/>
      <c r="G24" s="1"/>
      <c r="H24" s="1"/>
    </row>
    <row r="25" spans="1:8" ht="15.75" x14ac:dyDescent="0.25">
      <c r="A25" s="1" t="s">
        <v>127</v>
      </c>
      <c r="B25" s="1">
        <v>95</v>
      </c>
      <c r="C25" s="1">
        <v>12.6</v>
      </c>
      <c r="D25" s="1">
        <v>6.7</v>
      </c>
      <c r="E25" s="1">
        <v>2.9</v>
      </c>
      <c r="F25" s="1">
        <v>1.1000000000000001</v>
      </c>
      <c r="G25" s="1">
        <v>124.1</v>
      </c>
      <c r="H25" s="1">
        <v>347</v>
      </c>
    </row>
    <row r="26" spans="1:8" ht="15.75" x14ac:dyDescent="0.25">
      <c r="A26" s="1" t="s">
        <v>32</v>
      </c>
      <c r="B26" s="1">
        <v>100</v>
      </c>
      <c r="C26" s="1">
        <v>2</v>
      </c>
      <c r="D26" s="1">
        <v>4.2</v>
      </c>
      <c r="E26" s="1">
        <v>9.3000000000000007</v>
      </c>
      <c r="F26" s="1">
        <v>5.4</v>
      </c>
      <c r="G26" s="1">
        <v>96.8</v>
      </c>
      <c r="H26" s="1">
        <v>441</v>
      </c>
    </row>
    <row r="27" spans="1:8" ht="15.75" x14ac:dyDescent="0.25">
      <c r="A27" s="4" t="s">
        <v>128</v>
      </c>
      <c r="B27" s="4">
        <v>80</v>
      </c>
      <c r="C27" s="4">
        <v>1.5</v>
      </c>
      <c r="D27" s="4">
        <v>1.5</v>
      </c>
      <c r="E27" s="4">
        <v>6.2</v>
      </c>
      <c r="F27" s="4">
        <v>2</v>
      </c>
      <c r="G27" s="4">
        <v>45.1</v>
      </c>
      <c r="H27" s="4">
        <v>443</v>
      </c>
    </row>
    <row r="28" spans="1:8" ht="15.75" x14ac:dyDescent="0.25">
      <c r="A28" s="4" t="s">
        <v>22</v>
      </c>
      <c r="B28" s="4">
        <v>200</v>
      </c>
      <c r="C28" s="4">
        <v>0.4</v>
      </c>
      <c r="D28" s="4">
        <v>0.2</v>
      </c>
      <c r="E28" s="4">
        <v>14.7</v>
      </c>
      <c r="F28" s="4">
        <v>2.6</v>
      </c>
      <c r="G28" s="4">
        <v>60.6</v>
      </c>
      <c r="H28" s="4">
        <v>521</v>
      </c>
    </row>
    <row r="29" spans="1:8" ht="15.75" x14ac:dyDescent="0.25">
      <c r="A29" s="4" t="s">
        <v>23</v>
      </c>
      <c r="B29" s="1">
        <v>15</v>
      </c>
      <c r="C29" s="1">
        <v>1.1000000000000001</v>
      </c>
      <c r="D29" s="1">
        <v>0.11</v>
      </c>
      <c r="E29" s="1">
        <v>7.4</v>
      </c>
      <c r="F29" s="1">
        <v>0</v>
      </c>
      <c r="G29" s="1">
        <v>35.200000000000003</v>
      </c>
      <c r="H29" s="1">
        <v>122</v>
      </c>
    </row>
    <row r="30" spans="1:8" ht="15.75" x14ac:dyDescent="0.25">
      <c r="A30" s="4" t="s">
        <v>24</v>
      </c>
      <c r="B30" s="1">
        <v>25</v>
      </c>
      <c r="C30" s="1">
        <v>1.6</v>
      </c>
      <c r="D30" s="1">
        <v>0.3</v>
      </c>
      <c r="E30" s="1">
        <v>8.3000000000000007</v>
      </c>
      <c r="F30" s="1">
        <v>0</v>
      </c>
      <c r="G30" s="1">
        <v>43.5</v>
      </c>
      <c r="H30" s="1">
        <v>123</v>
      </c>
    </row>
    <row r="31" spans="1:8" ht="15.75" x14ac:dyDescent="0.25">
      <c r="A31" s="6" t="s">
        <v>14</v>
      </c>
      <c r="B31" s="6">
        <f t="shared" ref="B31:G31" si="3">SUBTOTAL(109,B25:B30)</f>
        <v>515</v>
      </c>
      <c r="C31" s="6">
        <f t="shared" si="3"/>
        <v>19.200000000000003</v>
      </c>
      <c r="D31" s="6">
        <f t="shared" si="3"/>
        <v>13.01</v>
      </c>
      <c r="E31" s="6">
        <f t="shared" si="3"/>
        <v>48.8</v>
      </c>
      <c r="F31" s="6">
        <f t="shared" si="3"/>
        <v>11.1</v>
      </c>
      <c r="G31" s="6">
        <f t="shared" si="3"/>
        <v>405.3</v>
      </c>
      <c r="H31" s="6"/>
    </row>
    <row r="32" spans="1:8" ht="15.75" x14ac:dyDescent="0.25">
      <c r="A32" s="6" t="s">
        <v>51</v>
      </c>
      <c r="B32" s="6">
        <f t="shared" ref="B32:G32" si="4">SUM(B8,B10,B18,B23,B31)</f>
        <v>2170</v>
      </c>
      <c r="C32" s="6">
        <f t="shared" si="4"/>
        <v>69.17</v>
      </c>
      <c r="D32" s="6">
        <f t="shared" si="4"/>
        <v>70.320000000000007</v>
      </c>
      <c r="E32" s="6">
        <f t="shared" si="4"/>
        <v>205.94</v>
      </c>
      <c r="F32" s="6">
        <f t="shared" si="4"/>
        <v>46.5</v>
      </c>
      <c r="G32" s="6">
        <f t="shared" si="4"/>
        <v>1873.3799999999999</v>
      </c>
      <c r="H32" s="4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2" sqref="A32"/>
    </sheetView>
  </sheetViews>
  <sheetFormatPr defaultRowHeight="15" x14ac:dyDescent="0.25"/>
  <cols>
    <col min="1" max="1" width="43.7109375" customWidth="1"/>
    <col min="2" max="2" width="12.140625" customWidth="1"/>
    <col min="8" max="8" width="18.5703125" customWidth="1"/>
  </cols>
  <sheetData>
    <row r="1" spans="1:8" ht="15.75" x14ac:dyDescent="0.25">
      <c r="A1" s="1" t="s">
        <v>35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2" t="s">
        <v>8</v>
      </c>
      <c r="B2" s="1"/>
      <c r="C2" s="1"/>
      <c r="D2" s="1"/>
      <c r="E2" s="1"/>
      <c r="F2" s="1"/>
      <c r="G2" s="1"/>
      <c r="H2" s="1"/>
    </row>
    <row r="3" spans="1:8" ht="15.75" x14ac:dyDescent="0.25">
      <c r="A3" s="1" t="s">
        <v>36</v>
      </c>
      <c r="B3" s="1">
        <v>120</v>
      </c>
      <c r="C3" s="1">
        <v>16.100000000000001</v>
      </c>
      <c r="D3" s="4">
        <v>11.7</v>
      </c>
      <c r="E3" s="1">
        <v>21.6</v>
      </c>
      <c r="F3" s="1">
        <v>0.13</v>
      </c>
      <c r="G3" s="1">
        <v>223.3</v>
      </c>
      <c r="H3" s="1">
        <v>339</v>
      </c>
    </row>
    <row r="4" spans="1:8" ht="15.75" x14ac:dyDescent="0.25">
      <c r="A4" s="1" t="s">
        <v>37</v>
      </c>
      <c r="B4" s="1">
        <v>50</v>
      </c>
      <c r="C4" s="1">
        <v>1.3</v>
      </c>
      <c r="D4" s="1">
        <v>3.5</v>
      </c>
      <c r="E4" s="1">
        <v>7.8</v>
      </c>
      <c r="F4" s="1">
        <v>0.2</v>
      </c>
      <c r="G4" s="1">
        <v>60.6</v>
      </c>
      <c r="H4" s="1">
        <v>452</v>
      </c>
    </row>
    <row r="5" spans="1:8" ht="15.75" x14ac:dyDescent="0.25">
      <c r="A5" s="1" t="s">
        <v>11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12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1" t="s">
        <v>38</v>
      </c>
      <c r="B7" s="1">
        <v>200</v>
      </c>
      <c r="C7" s="1">
        <v>1.4</v>
      </c>
      <c r="D7" s="1">
        <v>1.2</v>
      </c>
      <c r="E7" s="1">
        <v>17.399999999999999</v>
      </c>
      <c r="F7" s="1">
        <v>0.6</v>
      </c>
      <c r="G7" s="1">
        <v>87.12</v>
      </c>
      <c r="H7" s="1">
        <v>507</v>
      </c>
    </row>
    <row r="8" spans="1:8" ht="15.75" x14ac:dyDescent="0.25">
      <c r="A8" s="5" t="s">
        <v>39</v>
      </c>
      <c r="B8" s="5">
        <f t="shared" ref="B8:G8" si="0">SUBTOTAL(109,B3:B7)</f>
        <v>415</v>
      </c>
      <c r="C8" s="5">
        <f t="shared" si="0"/>
        <v>21.82</v>
      </c>
      <c r="D8" s="5">
        <f t="shared" si="0"/>
        <v>21.599999999999998</v>
      </c>
      <c r="E8" s="5">
        <f t="shared" si="0"/>
        <v>67.34</v>
      </c>
      <c r="F8" s="5">
        <f t="shared" si="0"/>
        <v>0.92999999999999994</v>
      </c>
      <c r="G8" s="5">
        <f t="shared" si="0"/>
        <v>513.22</v>
      </c>
      <c r="H8" s="5"/>
    </row>
    <row r="9" spans="1:8" ht="15.75" x14ac:dyDescent="0.25">
      <c r="A9" s="2" t="s">
        <v>15</v>
      </c>
      <c r="B9" s="5"/>
      <c r="C9" s="5"/>
      <c r="D9" s="5"/>
      <c r="E9" s="5"/>
      <c r="F9" s="5"/>
      <c r="G9" s="5"/>
      <c r="H9" s="5"/>
    </row>
    <row r="10" spans="1:8" ht="15.75" x14ac:dyDescent="0.25">
      <c r="A10" s="1" t="s">
        <v>16</v>
      </c>
      <c r="B10" s="1">
        <v>100</v>
      </c>
      <c r="C10" s="1">
        <v>0.25</v>
      </c>
      <c r="D10" s="1">
        <v>0.1</v>
      </c>
      <c r="E10" s="1">
        <v>10.1</v>
      </c>
      <c r="F10" s="1">
        <v>1</v>
      </c>
      <c r="G10" s="1">
        <v>46</v>
      </c>
      <c r="H10" s="1">
        <v>532</v>
      </c>
    </row>
    <row r="11" spans="1:8" ht="15.75" x14ac:dyDescent="0.25">
      <c r="A11" s="2" t="s">
        <v>17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1" t="s">
        <v>40</v>
      </c>
      <c r="B12" s="1">
        <v>60</v>
      </c>
      <c r="C12" s="1">
        <v>0.6</v>
      </c>
      <c r="D12" s="1">
        <v>6</v>
      </c>
      <c r="E12" s="1">
        <v>6.3</v>
      </c>
      <c r="F12" s="1">
        <v>8.9</v>
      </c>
      <c r="G12" s="1">
        <v>84</v>
      </c>
      <c r="H12" s="1">
        <v>1</v>
      </c>
    </row>
    <row r="13" spans="1:8" ht="15.75" x14ac:dyDescent="0.25">
      <c r="A13" s="1" t="s">
        <v>41</v>
      </c>
      <c r="B13" s="1">
        <v>250</v>
      </c>
      <c r="C13" s="1">
        <v>15</v>
      </c>
      <c r="D13" s="1">
        <v>4.3</v>
      </c>
      <c r="E13" s="1">
        <v>6.4</v>
      </c>
      <c r="F13" s="1">
        <v>16.7</v>
      </c>
      <c r="G13" s="1">
        <v>83.9</v>
      </c>
      <c r="H13" s="1">
        <v>156</v>
      </c>
    </row>
    <row r="14" spans="1:8" ht="15.75" x14ac:dyDescent="0.25">
      <c r="A14" s="1" t="s">
        <v>42</v>
      </c>
      <c r="B14" s="1">
        <v>110</v>
      </c>
      <c r="C14" s="1">
        <v>14.6</v>
      </c>
      <c r="D14" s="1">
        <v>13.3</v>
      </c>
      <c r="E14" s="1">
        <v>5.4</v>
      </c>
      <c r="F14" s="1">
        <v>13.9</v>
      </c>
      <c r="G14" s="1">
        <v>200.5</v>
      </c>
      <c r="H14" s="1" t="s">
        <v>43</v>
      </c>
    </row>
    <row r="15" spans="1:8" ht="15.75" x14ac:dyDescent="0.25">
      <c r="A15" s="1" t="s">
        <v>44</v>
      </c>
      <c r="B15" s="1">
        <v>100</v>
      </c>
      <c r="C15" s="1">
        <v>5.7</v>
      </c>
      <c r="D15" s="1">
        <v>5.2</v>
      </c>
      <c r="E15" s="1">
        <v>4.9000000000000004</v>
      </c>
      <c r="F15" s="1">
        <v>0</v>
      </c>
      <c r="G15" s="1">
        <v>171.8</v>
      </c>
      <c r="H15" s="1">
        <v>252</v>
      </c>
    </row>
    <row r="16" spans="1:8" ht="15.75" x14ac:dyDescent="0.25">
      <c r="A16" s="1" t="s">
        <v>45</v>
      </c>
      <c r="B16" s="1">
        <v>200</v>
      </c>
      <c r="C16" s="1">
        <v>0.5</v>
      </c>
      <c r="D16" s="1">
        <v>0</v>
      </c>
      <c r="E16" s="1">
        <v>27.4</v>
      </c>
      <c r="F16" s="1">
        <v>0.15</v>
      </c>
      <c r="G16" s="1">
        <v>111.8</v>
      </c>
      <c r="H16" s="1">
        <v>522</v>
      </c>
    </row>
    <row r="17" spans="1:8" ht="15.75" x14ac:dyDescent="0.25">
      <c r="A17" s="1" t="s">
        <v>23</v>
      </c>
      <c r="B17" s="1">
        <v>15</v>
      </c>
      <c r="C17" s="1">
        <v>1.1000000000000001</v>
      </c>
      <c r="D17" s="1">
        <v>0.11</v>
      </c>
      <c r="E17" s="1">
        <v>7.4</v>
      </c>
      <c r="F17" s="1">
        <v>0</v>
      </c>
      <c r="G17" s="1">
        <v>35.200000000000003</v>
      </c>
      <c r="H17" s="1">
        <v>122</v>
      </c>
    </row>
    <row r="18" spans="1:8" ht="15.75" x14ac:dyDescent="0.25">
      <c r="A18" s="1" t="s">
        <v>24</v>
      </c>
      <c r="B18" s="1">
        <v>25</v>
      </c>
      <c r="C18" s="1">
        <v>1.6</v>
      </c>
      <c r="D18" s="1">
        <v>0.3</v>
      </c>
      <c r="E18" s="1">
        <v>8.3000000000000007</v>
      </c>
      <c r="F18" s="1">
        <v>0</v>
      </c>
      <c r="G18" s="1">
        <v>43.5</v>
      </c>
      <c r="H18" s="1">
        <v>123</v>
      </c>
    </row>
    <row r="19" spans="1:8" ht="15.75" x14ac:dyDescent="0.25">
      <c r="A19" s="5" t="s">
        <v>14</v>
      </c>
      <c r="B19" s="5">
        <f t="shared" ref="B19:G19" si="1">SUBTOTAL(109,B12:B18)</f>
        <v>760</v>
      </c>
      <c r="C19" s="5">
        <f t="shared" si="1"/>
        <v>39.1</v>
      </c>
      <c r="D19" s="5">
        <f t="shared" si="1"/>
        <v>29.21</v>
      </c>
      <c r="E19" s="5">
        <f t="shared" si="1"/>
        <v>66.099999999999994</v>
      </c>
      <c r="F19" s="5">
        <f t="shared" si="1"/>
        <v>39.65</v>
      </c>
      <c r="G19" s="5">
        <f t="shared" si="1"/>
        <v>730.7</v>
      </c>
      <c r="H19" s="5"/>
    </row>
    <row r="20" spans="1:8" ht="15.75" x14ac:dyDescent="0.25">
      <c r="A20" s="2" t="s">
        <v>25</v>
      </c>
      <c r="B20" s="5"/>
      <c r="C20" s="5"/>
      <c r="D20" s="5"/>
      <c r="E20" s="5"/>
      <c r="F20" s="5"/>
      <c r="G20" s="5"/>
      <c r="H20" s="5"/>
    </row>
    <row r="21" spans="1:8" ht="15.75" x14ac:dyDescent="0.25">
      <c r="A21" s="1" t="s">
        <v>46</v>
      </c>
      <c r="B21" s="1">
        <v>200</v>
      </c>
      <c r="C21" s="1">
        <v>5.5</v>
      </c>
      <c r="D21" s="1">
        <v>6.3</v>
      </c>
      <c r="E21" s="1">
        <v>10</v>
      </c>
      <c r="F21" s="1">
        <v>0.5</v>
      </c>
      <c r="G21" s="1">
        <v>120.1</v>
      </c>
      <c r="H21" s="1">
        <v>529</v>
      </c>
    </row>
    <row r="22" spans="1:8" ht="15.75" x14ac:dyDescent="0.25">
      <c r="A22" s="1" t="s">
        <v>47</v>
      </c>
      <c r="B22" s="1">
        <v>60</v>
      </c>
      <c r="C22" s="1">
        <v>4.5</v>
      </c>
      <c r="D22" s="1">
        <v>8</v>
      </c>
      <c r="E22" s="1">
        <v>38</v>
      </c>
      <c r="F22" s="1">
        <v>0</v>
      </c>
      <c r="G22" s="1">
        <v>242.9</v>
      </c>
      <c r="H22" s="1">
        <v>578</v>
      </c>
    </row>
    <row r="23" spans="1:8" ht="15.75" x14ac:dyDescent="0.25">
      <c r="A23" s="5" t="s">
        <v>14</v>
      </c>
      <c r="B23" s="5">
        <f t="shared" ref="B23:G23" si="2">SUBTOTAL(109,B21:B22)</f>
        <v>260</v>
      </c>
      <c r="C23" s="5">
        <f t="shared" si="2"/>
        <v>10</v>
      </c>
      <c r="D23" s="5">
        <f t="shared" si="2"/>
        <v>14.3</v>
      </c>
      <c r="E23" s="5">
        <f t="shared" si="2"/>
        <v>48</v>
      </c>
      <c r="F23" s="5">
        <f t="shared" si="2"/>
        <v>0.5</v>
      </c>
      <c r="G23" s="5">
        <f t="shared" si="2"/>
        <v>363</v>
      </c>
      <c r="H23" s="5"/>
    </row>
    <row r="24" spans="1:8" ht="15.75" x14ac:dyDescent="0.25">
      <c r="A24" s="2" t="s">
        <v>29</v>
      </c>
      <c r="B24" s="5"/>
      <c r="C24" s="5"/>
      <c r="D24" s="5"/>
      <c r="E24" s="5"/>
      <c r="F24" s="5"/>
      <c r="G24" s="5"/>
      <c r="H24" s="5"/>
    </row>
    <row r="25" spans="1:8" ht="15.75" x14ac:dyDescent="0.25">
      <c r="A25" s="1" t="s">
        <v>48</v>
      </c>
      <c r="B25" s="1">
        <v>200</v>
      </c>
      <c r="C25" s="1">
        <v>3.8</v>
      </c>
      <c r="D25" s="1">
        <v>14.5</v>
      </c>
      <c r="E25" s="1">
        <v>15.6</v>
      </c>
      <c r="F25" s="1">
        <v>14.5</v>
      </c>
      <c r="G25" s="1">
        <v>220.4</v>
      </c>
      <c r="H25" s="1">
        <v>211</v>
      </c>
    </row>
    <row r="26" spans="1:8" ht="15.75" x14ac:dyDescent="0.25">
      <c r="A26" s="1" t="s">
        <v>49</v>
      </c>
      <c r="B26" s="1">
        <v>200</v>
      </c>
      <c r="C26" s="1">
        <v>1.4</v>
      </c>
      <c r="D26" s="1">
        <v>0.02</v>
      </c>
      <c r="E26" s="1">
        <v>17.3</v>
      </c>
      <c r="F26" s="1">
        <v>0.12</v>
      </c>
      <c r="G26" s="1">
        <v>75.099999999999994</v>
      </c>
      <c r="H26" s="1">
        <v>515</v>
      </c>
    </row>
    <row r="27" spans="1:8" ht="15.75" x14ac:dyDescent="0.25">
      <c r="A27" s="4" t="s">
        <v>50</v>
      </c>
      <c r="B27" s="1">
        <v>15</v>
      </c>
      <c r="C27" s="1">
        <v>1.1000000000000001</v>
      </c>
      <c r="D27" s="1">
        <v>0.11</v>
      </c>
      <c r="E27" s="1">
        <v>7.4</v>
      </c>
      <c r="F27" s="1">
        <v>0</v>
      </c>
      <c r="G27" s="1">
        <v>35.200000000000003</v>
      </c>
      <c r="H27" s="4">
        <v>122</v>
      </c>
    </row>
    <row r="28" spans="1:8" ht="15.75" x14ac:dyDescent="0.25">
      <c r="A28" s="4" t="s">
        <v>24</v>
      </c>
      <c r="B28" s="4">
        <v>25</v>
      </c>
      <c r="C28" s="4">
        <v>1.6</v>
      </c>
      <c r="D28" s="4">
        <v>0.3</v>
      </c>
      <c r="E28" s="4">
        <v>8.3000000000000007</v>
      </c>
      <c r="F28" s="4">
        <v>0</v>
      </c>
      <c r="G28" s="4">
        <v>43.5</v>
      </c>
      <c r="H28" s="4">
        <v>123</v>
      </c>
    </row>
    <row r="29" spans="1:8" ht="15.75" x14ac:dyDescent="0.25">
      <c r="A29" s="6" t="s">
        <v>14</v>
      </c>
      <c r="B29" s="6">
        <f t="shared" ref="B29:G29" si="3">SUBTOTAL(109,B25:B28)</f>
        <v>440</v>
      </c>
      <c r="C29" s="6">
        <f t="shared" si="3"/>
        <v>7.8999999999999986</v>
      </c>
      <c r="D29" s="6">
        <f t="shared" si="3"/>
        <v>14.93</v>
      </c>
      <c r="E29" s="6">
        <f t="shared" si="3"/>
        <v>48.599999999999994</v>
      </c>
      <c r="F29" s="6">
        <f t="shared" si="3"/>
        <v>14.62</v>
      </c>
      <c r="G29" s="6">
        <f t="shared" si="3"/>
        <v>374.2</v>
      </c>
      <c r="H29" s="6"/>
    </row>
    <row r="30" spans="1:8" ht="15.75" x14ac:dyDescent="0.25">
      <c r="A30" s="6" t="s">
        <v>51</v>
      </c>
      <c r="B30" s="6">
        <f t="shared" ref="B30:G30" si="4">SUM(B8,B10,B19,B23,B29)</f>
        <v>1975</v>
      </c>
      <c r="C30" s="6">
        <f t="shared" si="4"/>
        <v>79.069999999999993</v>
      </c>
      <c r="D30" s="6">
        <f t="shared" si="4"/>
        <v>80.139999999999986</v>
      </c>
      <c r="E30" s="6">
        <f t="shared" si="4"/>
        <v>240.14</v>
      </c>
      <c r="F30" s="6">
        <f t="shared" si="4"/>
        <v>56.699999999999996</v>
      </c>
      <c r="G30" s="6">
        <f t="shared" si="4"/>
        <v>2027.1200000000001</v>
      </c>
      <c r="H30" s="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33" sqref="A33"/>
    </sheetView>
  </sheetViews>
  <sheetFormatPr defaultRowHeight="15" x14ac:dyDescent="0.25"/>
  <cols>
    <col min="1" max="1" width="45.7109375" customWidth="1"/>
    <col min="8" max="8" width="18" customWidth="1"/>
  </cols>
  <sheetData>
    <row r="1" spans="1:9" x14ac:dyDescent="0.25">
      <c r="A1" s="7" t="s">
        <v>52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/>
    </row>
    <row r="2" spans="1:9" x14ac:dyDescent="0.25">
      <c r="A2" s="9" t="s">
        <v>8</v>
      </c>
      <c r="B2" s="7"/>
      <c r="C2" s="7"/>
      <c r="D2" s="7"/>
      <c r="E2" s="7"/>
      <c r="F2" s="7"/>
      <c r="G2" s="7"/>
      <c r="H2" s="7"/>
      <c r="I2" s="8"/>
    </row>
    <row r="3" spans="1:9" x14ac:dyDescent="0.25">
      <c r="A3" s="7" t="s">
        <v>53</v>
      </c>
      <c r="B3" s="7">
        <v>200</v>
      </c>
      <c r="C3" s="7">
        <v>7.1</v>
      </c>
      <c r="D3" s="10">
        <v>8.9</v>
      </c>
      <c r="E3" s="7">
        <v>28.8</v>
      </c>
      <c r="F3" s="7">
        <v>1.5</v>
      </c>
      <c r="G3" s="7">
        <v>227.1</v>
      </c>
      <c r="H3" s="7">
        <v>281</v>
      </c>
      <c r="I3" s="8"/>
    </row>
    <row r="4" spans="1:9" x14ac:dyDescent="0.25">
      <c r="A4" s="7" t="s">
        <v>54</v>
      </c>
      <c r="B4" s="7">
        <v>200</v>
      </c>
      <c r="C4" s="7">
        <v>2.6</v>
      </c>
      <c r="D4" s="7">
        <v>0.45</v>
      </c>
      <c r="E4" s="7">
        <v>25.9</v>
      </c>
      <c r="F4" s="7">
        <v>0.6</v>
      </c>
      <c r="G4" s="7">
        <v>118.2</v>
      </c>
      <c r="H4" s="7">
        <v>508</v>
      </c>
      <c r="I4" s="8"/>
    </row>
    <row r="5" spans="1:9" x14ac:dyDescent="0.25">
      <c r="A5" s="7" t="s">
        <v>55</v>
      </c>
      <c r="B5" s="7">
        <v>40</v>
      </c>
      <c r="C5" s="7">
        <v>3</v>
      </c>
      <c r="D5" s="7">
        <v>1.1000000000000001</v>
      </c>
      <c r="E5" s="7">
        <v>20.5</v>
      </c>
      <c r="F5" s="7">
        <v>0</v>
      </c>
      <c r="G5" s="7">
        <v>104.8</v>
      </c>
      <c r="H5" s="7">
        <v>125</v>
      </c>
      <c r="I5" s="8"/>
    </row>
    <row r="6" spans="1:9" x14ac:dyDescent="0.25">
      <c r="A6" s="7" t="s">
        <v>12</v>
      </c>
      <c r="B6" s="7">
        <v>5</v>
      </c>
      <c r="C6" s="7">
        <v>0.02</v>
      </c>
      <c r="D6" s="7">
        <v>4.0999999999999996</v>
      </c>
      <c r="E6" s="7">
        <v>0.04</v>
      </c>
      <c r="F6" s="7">
        <v>0</v>
      </c>
      <c r="G6" s="7">
        <v>37.4</v>
      </c>
      <c r="H6" s="7">
        <v>119</v>
      </c>
      <c r="I6" s="8"/>
    </row>
    <row r="7" spans="1:9" x14ac:dyDescent="0.25">
      <c r="A7" s="7" t="s">
        <v>13</v>
      </c>
      <c r="B7" s="7">
        <v>10</v>
      </c>
      <c r="C7" s="7">
        <v>3.8</v>
      </c>
      <c r="D7" s="7">
        <v>3.9</v>
      </c>
      <c r="E7" s="7">
        <v>0</v>
      </c>
      <c r="F7" s="7">
        <v>0</v>
      </c>
      <c r="G7" s="7">
        <v>51.4</v>
      </c>
      <c r="H7" s="7">
        <v>114</v>
      </c>
      <c r="I7" s="8"/>
    </row>
    <row r="8" spans="1:9" x14ac:dyDescent="0.25">
      <c r="A8" s="11" t="s">
        <v>14</v>
      </c>
      <c r="B8" s="11">
        <f t="shared" ref="B8:G8" si="0">SUBTOTAL(109,B3:B7)</f>
        <v>455</v>
      </c>
      <c r="C8" s="11">
        <f t="shared" si="0"/>
        <v>16.52</v>
      </c>
      <c r="D8" s="11">
        <f t="shared" si="0"/>
        <v>18.45</v>
      </c>
      <c r="E8" s="11">
        <f t="shared" si="0"/>
        <v>75.240000000000009</v>
      </c>
      <c r="F8" s="11">
        <f t="shared" si="0"/>
        <v>2.1</v>
      </c>
      <c r="G8" s="11">
        <f t="shared" si="0"/>
        <v>538.9</v>
      </c>
      <c r="H8" s="11"/>
      <c r="I8" s="8"/>
    </row>
    <row r="9" spans="1:9" x14ac:dyDescent="0.25">
      <c r="A9" s="9" t="s">
        <v>15</v>
      </c>
      <c r="B9" s="11"/>
      <c r="C9" s="11"/>
      <c r="D9" s="11"/>
      <c r="E9" s="11"/>
      <c r="F9" s="11"/>
      <c r="G9" s="11"/>
      <c r="H9" s="11"/>
      <c r="I9" s="8"/>
    </row>
    <row r="10" spans="1:9" x14ac:dyDescent="0.25">
      <c r="A10" s="7" t="s">
        <v>16</v>
      </c>
      <c r="B10" s="7">
        <v>100</v>
      </c>
      <c r="C10" s="7">
        <v>0.25</v>
      </c>
      <c r="D10" s="7">
        <v>0.1</v>
      </c>
      <c r="E10" s="7">
        <v>10.1</v>
      </c>
      <c r="F10" s="7">
        <v>1</v>
      </c>
      <c r="G10" s="7">
        <v>46</v>
      </c>
      <c r="H10" s="7">
        <v>532</v>
      </c>
      <c r="I10" s="8"/>
    </row>
    <row r="11" spans="1:9" x14ac:dyDescent="0.25">
      <c r="A11" s="9" t="s">
        <v>17</v>
      </c>
      <c r="B11" s="7"/>
      <c r="C11" s="7"/>
      <c r="D11" s="7"/>
      <c r="E11" s="7"/>
      <c r="F11" s="7"/>
      <c r="G11" s="7"/>
      <c r="H11" s="7"/>
      <c r="I11" s="8"/>
    </row>
    <row r="12" spans="1:9" x14ac:dyDescent="0.25">
      <c r="A12" s="7" t="s">
        <v>56</v>
      </c>
      <c r="B12" s="7">
        <v>60</v>
      </c>
      <c r="C12" s="7">
        <v>0.9</v>
      </c>
      <c r="D12" s="7">
        <v>6</v>
      </c>
      <c r="E12" s="7">
        <v>5.7</v>
      </c>
      <c r="F12" s="7">
        <v>16</v>
      </c>
      <c r="G12" s="7">
        <v>82.12</v>
      </c>
      <c r="H12" s="7">
        <v>3</v>
      </c>
      <c r="I12" s="8"/>
    </row>
    <row r="13" spans="1:9" x14ac:dyDescent="0.25">
      <c r="A13" s="7" t="s">
        <v>57</v>
      </c>
      <c r="B13" s="7">
        <v>250</v>
      </c>
      <c r="C13" s="7">
        <v>2</v>
      </c>
      <c r="D13" s="7">
        <v>5.3</v>
      </c>
      <c r="E13" s="7">
        <v>12.7</v>
      </c>
      <c r="F13" s="7">
        <v>11.8</v>
      </c>
      <c r="G13" s="7">
        <v>122.3</v>
      </c>
      <c r="H13" s="7">
        <v>148</v>
      </c>
      <c r="I13" s="8"/>
    </row>
    <row r="14" spans="1:9" x14ac:dyDescent="0.25">
      <c r="A14" s="7" t="s">
        <v>58</v>
      </c>
      <c r="B14" s="7">
        <v>70</v>
      </c>
      <c r="C14" s="7">
        <v>8.8000000000000007</v>
      </c>
      <c r="D14" s="7">
        <v>10.4</v>
      </c>
      <c r="E14" s="7">
        <v>6.3</v>
      </c>
      <c r="F14" s="7">
        <v>0.5</v>
      </c>
      <c r="G14" s="7">
        <v>154.80000000000001</v>
      </c>
      <c r="H14" s="7">
        <v>422</v>
      </c>
      <c r="I14" s="8"/>
    </row>
    <row r="15" spans="1:9" x14ac:dyDescent="0.25">
      <c r="A15" s="7" t="s">
        <v>59</v>
      </c>
      <c r="B15" s="7">
        <v>150</v>
      </c>
      <c r="C15" s="7">
        <v>7</v>
      </c>
      <c r="D15" s="7">
        <v>5.8</v>
      </c>
      <c r="E15" s="7">
        <v>5</v>
      </c>
      <c r="F15" s="7">
        <v>24.5</v>
      </c>
      <c r="G15" s="7">
        <v>72.3</v>
      </c>
      <c r="H15" s="7">
        <v>193</v>
      </c>
      <c r="I15" s="8"/>
    </row>
    <row r="16" spans="1:9" x14ac:dyDescent="0.25">
      <c r="A16" s="7" t="s">
        <v>60</v>
      </c>
      <c r="B16" s="7">
        <v>200</v>
      </c>
      <c r="C16" s="7">
        <v>0.4</v>
      </c>
      <c r="D16" s="7">
        <v>0.2</v>
      </c>
      <c r="E16" s="7">
        <v>14.7</v>
      </c>
      <c r="F16" s="7">
        <v>2.6</v>
      </c>
      <c r="G16" s="7">
        <v>60.6</v>
      </c>
      <c r="H16" s="7">
        <v>521</v>
      </c>
      <c r="I16" s="8"/>
    </row>
    <row r="17" spans="1:9" x14ac:dyDescent="0.25">
      <c r="A17" s="7" t="s">
        <v>23</v>
      </c>
      <c r="B17" s="7">
        <v>15</v>
      </c>
      <c r="C17" s="7">
        <v>1.1000000000000001</v>
      </c>
      <c r="D17" s="7">
        <v>0.11</v>
      </c>
      <c r="E17" s="7">
        <v>7.4</v>
      </c>
      <c r="F17" s="7">
        <v>0</v>
      </c>
      <c r="G17" s="7">
        <v>35.200000000000003</v>
      </c>
      <c r="H17" s="7">
        <v>122</v>
      </c>
      <c r="I17" s="12"/>
    </row>
    <row r="18" spans="1:9" x14ac:dyDescent="0.25">
      <c r="A18" s="7" t="s">
        <v>61</v>
      </c>
      <c r="B18" s="7">
        <v>25</v>
      </c>
      <c r="C18" s="7">
        <v>1.6</v>
      </c>
      <c r="D18" s="7">
        <v>0.3</v>
      </c>
      <c r="E18" s="7">
        <v>8.3000000000000007</v>
      </c>
      <c r="F18" s="7">
        <v>0</v>
      </c>
      <c r="G18" s="7">
        <v>43.5</v>
      </c>
      <c r="H18" s="7">
        <v>123</v>
      </c>
      <c r="I18" s="8"/>
    </row>
    <row r="19" spans="1:9" x14ac:dyDescent="0.25">
      <c r="A19" s="11" t="s">
        <v>14</v>
      </c>
      <c r="B19" s="11">
        <f t="shared" ref="B19:G19" si="1">SUBTOTAL(109,B12:B18)</f>
        <v>770</v>
      </c>
      <c r="C19" s="11">
        <f t="shared" si="1"/>
        <v>21.800000000000004</v>
      </c>
      <c r="D19" s="11">
        <f t="shared" si="1"/>
        <v>28.110000000000003</v>
      </c>
      <c r="E19" s="11">
        <f t="shared" si="1"/>
        <v>60.099999999999994</v>
      </c>
      <c r="F19" s="11">
        <f t="shared" si="1"/>
        <v>55.4</v>
      </c>
      <c r="G19" s="11">
        <f t="shared" si="1"/>
        <v>570.82000000000005</v>
      </c>
      <c r="H19" s="11"/>
      <c r="I19" s="8"/>
    </row>
    <row r="20" spans="1:9" x14ac:dyDescent="0.25">
      <c r="A20" s="9" t="s">
        <v>25</v>
      </c>
      <c r="B20" s="11"/>
      <c r="C20" s="11"/>
      <c r="D20" s="11"/>
      <c r="E20" s="11"/>
      <c r="F20" s="11"/>
      <c r="G20" s="11"/>
      <c r="H20" s="11"/>
      <c r="I20" s="8"/>
    </row>
    <row r="21" spans="1:9" x14ac:dyDescent="0.25">
      <c r="A21" s="7" t="s">
        <v>26</v>
      </c>
      <c r="B21" s="7">
        <v>190</v>
      </c>
      <c r="C21" s="7">
        <v>5.3</v>
      </c>
      <c r="D21" s="7">
        <v>4.0999999999999996</v>
      </c>
      <c r="E21" s="7">
        <v>7.7</v>
      </c>
      <c r="F21" s="7">
        <v>1.4</v>
      </c>
      <c r="G21" s="7">
        <v>89.7</v>
      </c>
      <c r="H21" s="7">
        <v>530</v>
      </c>
      <c r="I21" s="8"/>
    </row>
    <row r="22" spans="1:9" x14ac:dyDescent="0.25">
      <c r="A22" s="7" t="s">
        <v>62</v>
      </c>
      <c r="B22" s="7">
        <v>60</v>
      </c>
      <c r="C22" s="7">
        <v>5</v>
      </c>
      <c r="D22" s="7">
        <v>3.3</v>
      </c>
      <c r="E22" s="7">
        <v>35.4</v>
      </c>
      <c r="F22" s="7">
        <v>0</v>
      </c>
      <c r="G22" s="7">
        <v>192.8</v>
      </c>
      <c r="H22" s="7">
        <v>584</v>
      </c>
      <c r="I22" s="8"/>
    </row>
    <row r="23" spans="1:9" x14ac:dyDescent="0.25">
      <c r="A23" s="7" t="s">
        <v>28</v>
      </c>
      <c r="B23" s="7">
        <v>100</v>
      </c>
      <c r="C23" s="7">
        <v>0.4</v>
      </c>
      <c r="D23" s="7">
        <v>0.4</v>
      </c>
      <c r="E23" s="7">
        <v>10.4</v>
      </c>
      <c r="F23" s="7">
        <v>10</v>
      </c>
      <c r="G23" s="7">
        <v>45</v>
      </c>
      <c r="H23" s="7">
        <v>126</v>
      </c>
      <c r="I23" s="8"/>
    </row>
    <row r="24" spans="1:9" x14ac:dyDescent="0.25">
      <c r="A24" s="11" t="s">
        <v>14</v>
      </c>
      <c r="B24" s="11">
        <f t="shared" ref="B24:G24" si="2">SUBTOTAL(109,B21:B23)</f>
        <v>350</v>
      </c>
      <c r="C24" s="11">
        <f t="shared" si="2"/>
        <v>10.700000000000001</v>
      </c>
      <c r="D24" s="11">
        <f t="shared" si="2"/>
        <v>7.8</v>
      </c>
      <c r="E24" s="11">
        <f t="shared" si="2"/>
        <v>53.5</v>
      </c>
      <c r="F24" s="11">
        <f t="shared" si="2"/>
        <v>11.4</v>
      </c>
      <c r="G24" s="11">
        <f t="shared" si="2"/>
        <v>327.5</v>
      </c>
      <c r="H24" s="11"/>
      <c r="I24" s="8"/>
    </row>
    <row r="25" spans="1:9" x14ac:dyDescent="0.25">
      <c r="A25" s="9" t="s">
        <v>29</v>
      </c>
      <c r="B25" s="11"/>
      <c r="C25" s="11"/>
      <c r="D25" s="11"/>
      <c r="E25" s="11"/>
      <c r="F25" s="11"/>
      <c r="G25" s="11"/>
      <c r="H25" s="11"/>
      <c r="I25" s="8"/>
    </row>
    <row r="26" spans="1:9" x14ac:dyDescent="0.25">
      <c r="A26" s="7" t="s">
        <v>63</v>
      </c>
      <c r="B26" s="7">
        <v>150</v>
      </c>
      <c r="C26" s="7">
        <v>4.4000000000000004</v>
      </c>
      <c r="D26" s="7">
        <v>7.7</v>
      </c>
      <c r="E26" s="7">
        <v>11.8</v>
      </c>
      <c r="F26" s="7">
        <v>4</v>
      </c>
      <c r="G26" s="7">
        <v>159.5</v>
      </c>
      <c r="H26" s="7">
        <v>195</v>
      </c>
      <c r="I26" s="8"/>
    </row>
    <row r="27" spans="1:9" x14ac:dyDescent="0.25">
      <c r="A27" s="7" t="s">
        <v>64</v>
      </c>
      <c r="B27" s="7">
        <v>50</v>
      </c>
      <c r="C27" s="7">
        <v>1.7</v>
      </c>
      <c r="D27" s="7">
        <v>3.3</v>
      </c>
      <c r="E27" s="7">
        <v>4.4000000000000004</v>
      </c>
      <c r="F27" s="7">
        <v>0.3</v>
      </c>
      <c r="G27" s="7">
        <v>54.9</v>
      </c>
      <c r="H27" s="7">
        <v>447</v>
      </c>
      <c r="I27" s="8"/>
    </row>
    <row r="28" spans="1:9" x14ac:dyDescent="0.25">
      <c r="A28" s="7" t="s">
        <v>38</v>
      </c>
      <c r="B28" s="7">
        <v>200</v>
      </c>
      <c r="C28" s="7">
        <v>1.4</v>
      </c>
      <c r="D28" s="7">
        <v>1.2</v>
      </c>
      <c r="E28" s="7">
        <v>17.399999999999999</v>
      </c>
      <c r="F28" s="7">
        <v>0.6</v>
      </c>
      <c r="G28" s="7">
        <v>87.12</v>
      </c>
      <c r="H28" s="7">
        <v>507</v>
      </c>
      <c r="I28" s="8"/>
    </row>
    <row r="29" spans="1:9" x14ac:dyDescent="0.25">
      <c r="A29" s="10" t="s">
        <v>65</v>
      </c>
      <c r="B29" s="7">
        <v>15</v>
      </c>
      <c r="C29" s="7">
        <v>1.1000000000000001</v>
      </c>
      <c r="D29" s="7">
        <v>0.11</v>
      </c>
      <c r="E29" s="7">
        <v>7.4</v>
      </c>
      <c r="F29" s="7">
        <v>0</v>
      </c>
      <c r="G29" s="7">
        <v>35.200000000000003</v>
      </c>
      <c r="H29" s="10">
        <v>122</v>
      </c>
      <c r="I29" s="8"/>
    </row>
    <row r="30" spans="1:9" x14ac:dyDescent="0.25">
      <c r="A30" s="10" t="s">
        <v>61</v>
      </c>
      <c r="B30" s="10">
        <v>25</v>
      </c>
      <c r="C30" s="10">
        <v>1.6</v>
      </c>
      <c r="D30" s="10">
        <v>0.3</v>
      </c>
      <c r="E30" s="10">
        <v>8.3000000000000007</v>
      </c>
      <c r="F30" s="10">
        <v>0</v>
      </c>
      <c r="G30" s="10">
        <v>43.5</v>
      </c>
      <c r="H30" s="10">
        <v>123</v>
      </c>
      <c r="I30" s="8"/>
    </row>
    <row r="31" spans="1:9" x14ac:dyDescent="0.25">
      <c r="A31" s="7" t="s">
        <v>66</v>
      </c>
      <c r="B31" s="7">
        <v>30</v>
      </c>
      <c r="C31" s="7">
        <v>2.2000000000000002</v>
      </c>
      <c r="D31" s="7">
        <v>2.9</v>
      </c>
      <c r="E31" s="7">
        <v>22.3</v>
      </c>
      <c r="F31" s="7">
        <v>0</v>
      </c>
      <c r="G31" s="7">
        <v>125</v>
      </c>
      <c r="H31" s="7">
        <v>604</v>
      </c>
      <c r="I31" s="8"/>
    </row>
    <row r="32" spans="1:9" x14ac:dyDescent="0.25">
      <c r="A32" s="13" t="s">
        <v>14</v>
      </c>
      <c r="B32" s="13">
        <f t="shared" ref="B32:G32" si="3">SUBTOTAL(109,B26:B31)</f>
        <v>470</v>
      </c>
      <c r="C32" s="13">
        <f t="shared" si="3"/>
        <v>12.399999999999999</v>
      </c>
      <c r="D32" s="13">
        <f t="shared" si="3"/>
        <v>15.51</v>
      </c>
      <c r="E32" s="13">
        <f t="shared" si="3"/>
        <v>71.599999999999994</v>
      </c>
      <c r="F32" s="13">
        <f t="shared" si="3"/>
        <v>4.8999999999999995</v>
      </c>
      <c r="G32" s="13">
        <f t="shared" si="3"/>
        <v>505.21999999999997</v>
      </c>
      <c r="H32" s="13"/>
      <c r="I32" s="8"/>
    </row>
    <row r="33" spans="1:9" x14ac:dyDescent="0.25">
      <c r="A33" s="13" t="s">
        <v>51</v>
      </c>
      <c r="B33" s="13">
        <f t="shared" ref="B33:G33" si="4">SUM(B8,B10,B19,B24,B32)</f>
        <v>2145</v>
      </c>
      <c r="C33" s="13">
        <f t="shared" si="4"/>
        <v>61.670000000000009</v>
      </c>
      <c r="D33" s="13">
        <f t="shared" si="4"/>
        <v>69.97</v>
      </c>
      <c r="E33" s="13">
        <f t="shared" si="4"/>
        <v>270.53999999999996</v>
      </c>
      <c r="F33" s="13">
        <f t="shared" si="4"/>
        <v>74.800000000000011</v>
      </c>
      <c r="G33" s="13">
        <f t="shared" si="4"/>
        <v>1988.44</v>
      </c>
      <c r="H33" s="13"/>
      <c r="I33" s="8"/>
    </row>
    <row r="34" spans="1:9" x14ac:dyDescent="0.25">
      <c r="A34" s="8"/>
      <c r="B34" s="8"/>
      <c r="C34" s="8"/>
      <c r="D34" s="8"/>
      <c r="E34" s="8"/>
      <c r="F34" s="8"/>
      <c r="G34" s="8"/>
      <c r="H34" s="8"/>
      <c r="I34" s="8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2" sqref="A32"/>
    </sheetView>
  </sheetViews>
  <sheetFormatPr defaultRowHeight="15" x14ac:dyDescent="0.25"/>
  <cols>
    <col min="1" max="1" width="44.5703125" customWidth="1"/>
    <col min="8" max="8" width="17.7109375" customWidth="1"/>
  </cols>
  <sheetData>
    <row r="1" spans="1:8" ht="15.75" x14ac:dyDescent="0.25">
      <c r="A1" s="1" t="s">
        <v>67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2" t="s">
        <v>8</v>
      </c>
      <c r="B2" s="1"/>
      <c r="C2" s="1"/>
      <c r="D2" s="1"/>
      <c r="E2" s="1"/>
      <c r="F2" s="1"/>
      <c r="G2" s="1"/>
      <c r="H2" s="1"/>
    </row>
    <row r="3" spans="1:8" ht="15.75" x14ac:dyDescent="0.25">
      <c r="A3" s="1" t="s">
        <v>68</v>
      </c>
      <c r="B3" s="1">
        <v>100</v>
      </c>
      <c r="C3" s="1">
        <v>8.4</v>
      </c>
      <c r="D3" s="4">
        <v>12.9</v>
      </c>
      <c r="E3" s="1">
        <v>2.2000000000000002</v>
      </c>
      <c r="F3" s="1">
        <v>0</v>
      </c>
      <c r="G3" s="1">
        <v>158.69999999999999</v>
      </c>
      <c r="H3" s="1">
        <v>311</v>
      </c>
    </row>
    <row r="4" spans="1:8" ht="15.75" x14ac:dyDescent="0.25">
      <c r="A4" s="1" t="s">
        <v>49</v>
      </c>
      <c r="B4" s="1">
        <v>200</v>
      </c>
      <c r="C4" s="1">
        <v>1.4</v>
      </c>
      <c r="D4" s="1">
        <v>0.02</v>
      </c>
      <c r="E4" s="1">
        <v>17.3</v>
      </c>
      <c r="F4" s="1">
        <v>0.12</v>
      </c>
      <c r="G4" s="1">
        <v>75.099999999999994</v>
      </c>
      <c r="H4" s="1">
        <v>515</v>
      </c>
    </row>
    <row r="5" spans="1:8" ht="15.75" x14ac:dyDescent="0.25">
      <c r="A5" s="1" t="s">
        <v>11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12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5" t="s">
        <v>14</v>
      </c>
      <c r="B7" s="5">
        <f t="shared" ref="B7:G7" si="0">SUBTOTAL(109,B3:B6)</f>
        <v>345</v>
      </c>
      <c r="C7" s="5">
        <f t="shared" si="0"/>
        <v>12.82</v>
      </c>
      <c r="D7" s="5">
        <f t="shared" si="0"/>
        <v>18.119999999999997</v>
      </c>
      <c r="E7" s="5">
        <f t="shared" si="0"/>
        <v>40.04</v>
      </c>
      <c r="F7" s="5">
        <f t="shared" si="0"/>
        <v>0.12</v>
      </c>
      <c r="G7" s="5">
        <f t="shared" si="0"/>
        <v>375.99999999999994</v>
      </c>
      <c r="H7" s="5"/>
    </row>
    <row r="8" spans="1:8" ht="15.75" x14ac:dyDescent="0.25">
      <c r="A8" s="2" t="s">
        <v>15</v>
      </c>
      <c r="B8" s="1"/>
      <c r="C8" s="1"/>
      <c r="D8" s="1"/>
      <c r="E8" s="1"/>
      <c r="F8" s="1"/>
      <c r="G8" s="1"/>
      <c r="H8" s="1"/>
    </row>
    <row r="9" spans="1:8" ht="15.75" x14ac:dyDescent="0.25">
      <c r="A9" s="1" t="s">
        <v>16</v>
      </c>
      <c r="B9" s="1">
        <v>100</v>
      </c>
      <c r="C9" s="1">
        <v>0.25</v>
      </c>
      <c r="D9" s="1">
        <v>0.1</v>
      </c>
      <c r="E9" s="1">
        <v>10.1</v>
      </c>
      <c r="F9" s="1">
        <v>1</v>
      </c>
      <c r="G9" s="1">
        <v>46</v>
      </c>
      <c r="H9" s="1">
        <v>532</v>
      </c>
    </row>
    <row r="10" spans="1:8" ht="15.75" x14ac:dyDescent="0.25">
      <c r="A10" s="2" t="s">
        <v>17</v>
      </c>
      <c r="B10" s="1"/>
      <c r="C10" s="1"/>
      <c r="D10" s="1"/>
      <c r="E10" s="1"/>
      <c r="F10" s="1"/>
      <c r="G10" s="1"/>
      <c r="H10" s="1"/>
    </row>
    <row r="11" spans="1:8" ht="15.75" x14ac:dyDescent="0.25">
      <c r="A11" s="1" t="s">
        <v>69</v>
      </c>
      <c r="B11" s="1">
        <v>60</v>
      </c>
      <c r="C11" s="1">
        <v>0.6</v>
      </c>
      <c r="D11" s="1">
        <v>6.1</v>
      </c>
      <c r="E11" s="1">
        <v>3.7</v>
      </c>
      <c r="F11" s="1">
        <v>11.3</v>
      </c>
      <c r="G11" s="1">
        <v>73.2</v>
      </c>
      <c r="H11" s="1">
        <v>5</v>
      </c>
    </row>
    <row r="12" spans="1:8" ht="15.75" x14ac:dyDescent="0.25">
      <c r="A12" s="1" t="s">
        <v>70</v>
      </c>
      <c r="B12" s="1">
        <v>250</v>
      </c>
      <c r="C12" s="1">
        <v>2.9</v>
      </c>
      <c r="D12" s="1">
        <v>1</v>
      </c>
      <c r="E12" s="1">
        <v>9.9</v>
      </c>
      <c r="F12" s="1">
        <v>7.4</v>
      </c>
      <c r="G12" s="1">
        <v>107.6</v>
      </c>
      <c r="H12" s="1">
        <v>176</v>
      </c>
    </row>
    <row r="13" spans="1:8" ht="15.75" x14ac:dyDescent="0.25">
      <c r="A13" s="1" t="s">
        <v>71</v>
      </c>
      <c r="B13" s="1">
        <v>70</v>
      </c>
      <c r="C13" s="1">
        <v>11.4</v>
      </c>
      <c r="D13" s="1">
        <v>12.5</v>
      </c>
      <c r="E13" s="1">
        <v>4.05</v>
      </c>
      <c r="F13" s="1">
        <v>0.5</v>
      </c>
      <c r="G13" s="1">
        <v>174.5</v>
      </c>
      <c r="H13" s="1">
        <v>421</v>
      </c>
    </row>
    <row r="14" spans="1:8" ht="15.75" x14ac:dyDescent="0.25">
      <c r="A14" s="1" t="s">
        <v>72</v>
      </c>
      <c r="B14" s="1">
        <v>150</v>
      </c>
      <c r="C14" s="1">
        <v>4.5</v>
      </c>
      <c r="D14" s="1">
        <v>6.6</v>
      </c>
      <c r="E14" s="1">
        <v>31.3</v>
      </c>
      <c r="F14" s="1">
        <v>38.200000000000003</v>
      </c>
      <c r="G14" s="1">
        <v>176.1</v>
      </c>
      <c r="H14" s="1">
        <v>257</v>
      </c>
    </row>
    <row r="15" spans="1:8" ht="15.75" x14ac:dyDescent="0.25">
      <c r="A15" s="1" t="s">
        <v>45</v>
      </c>
      <c r="B15" s="1">
        <v>200</v>
      </c>
      <c r="C15" s="1">
        <v>0.5</v>
      </c>
      <c r="D15" s="1">
        <v>0</v>
      </c>
      <c r="E15" s="1">
        <v>27.4</v>
      </c>
      <c r="F15" s="1">
        <v>0.15</v>
      </c>
      <c r="G15" s="1">
        <v>111.8</v>
      </c>
      <c r="H15" s="1">
        <v>522</v>
      </c>
    </row>
    <row r="16" spans="1:8" ht="15.75" x14ac:dyDescent="0.25">
      <c r="A16" s="1" t="s">
        <v>23</v>
      </c>
      <c r="B16" s="1">
        <v>15</v>
      </c>
      <c r="C16" s="1">
        <v>1.1000000000000001</v>
      </c>
      <c r="D16" s="1">
        <v>0.11</v>
      </c>
      <c r="E16" s="1">
        <v>7.4</v>
      </c>
      <c r="F16" s="1">
        <v>0</v>
      </c>
      <c r="G16" s="1">
        <v>35.200000000000003</v>
      </c>
      <c r="H16" s="1">
        <v>122</v>
      </c>
    </row>
    <row r="17" spans="1:8" ht="15.75" x14ac:dyDescent="0.25">
      <c r="A17" s="1" t="s">
        <v>24</v>
      </c>
      <c r="B17" s="1">
        <v>25</v>
      </c>
      <c r="C17" s="1">
        <v>1.6</v>
      </c>
      <c r="D17" s="1">
        <v>0.3</v>
      </c>
      <c r="E17" s="1">
        <v>8.3000000000000007</v>
      </c>
      <c r="F17" s="1">
        <v>0</v>
      </c>
      <c r="G17" s="1">
        <v>43.5</v>
      </c>
      <c r="H17" s="1">
        <v>123</v>
      </c>
    </row>
    <row r="18" spans="1:8" ht="15.75" x14ac:dyDescent="0.25">
      <c r="A18" s="5" t="s">
        <v>14</v>
      </c>
      <c r="B18" s="5">
        <f t="shared" ref="B18:G18" si="1">SUBTOTAL(109,B11:B17)</f>
        <v>770</v>
      </c>
      <c r="C18" s="5">
        <f t="shared" si="1"/>
        <v>22.6</v>
      </c>
      <c r="D18" s="5">
        <f t="shared" si="1"/>
        <v>26.610000000000003</v>
      </c>
      <c r="E18" s="5">
        <f t="shared" si="1"/>
        <v>92.05</v>
      </c>
      <c r="F18" s="5">
        <f t="shared" si="1"/>
        <v>57.550000000000004</v>
      </c>
      <c r="G18" s="5">
        <f t="shared" si="1"/>
        <v>721.9</v>
      </c>
      <c r="H18" s="5"/>
    </row>
    <row r="19" spans="1:8" ht="15.75" x14ac:dyDescent="0.25">
      <c r="A19" s="2" t="s">
        <v>73</v>
      </c>
      <c r="B19" s="1"/>
      <c r="C19" s="1"/>
      <c r="D19" s="1"/>
      <c r="E19" s="1"/>
      <c r="F19" s="1"/>
      <c r="G19" s="1"/>
      <c r="H19" s="1"/>
    </row>
    <row r="20" spans="1:8" ht="15.75" x14ac:dyDescent="0.25">
      <c r="A20" s="1" t="s">
        <v>46</v>
      </c>
      <c r="B20" s="1">
        <v>200</v>
      </c>
      <c r="C20" s="1">
        <v>5.5</v>
      </c>
      <c r="D20" s="1">
        <v>6.3</v>
      </c>
      <c r="E20" s="1">
        <v>10</v>
      </c>
      <c r="F20" s="1">
        <v>0.5</v>
      </c>
      <c r="G20" s="1">
        <v>120.1</v>
      </c>
      <c r="H20" s="1">
        <v>529</v>
      </c>
    </row>
    <row r="21" spans="1:8" ht="15.75" x14ac:dyDescent="0.25">
      <c r="A21" s="1" t="s">
        <v>74</v>
      </c>
      <c r="B21" s="1">
        <v>60</v>
      </c>
      <c r="C21" s="1">
        <v>4.2</v>
      </c>
      <c r="D21" s="1">
        <v>6.3</v>
      </c>
      <c r="E21" s="1">
        <v>33.4</v>
      </c>
      <c r="F21" s="1">
        <v>0.09</v>
      </c>
      <c r="G21" s="1">
        <v>207.9</v>
      </c>
      <c r="H21" s="1">
        <v>575</v>
      </c>
    </row>
    <row r="22" spans="1:8" ht="15.75" x14ac:dyDescent="0.25">
      <c r="A22" s="5" t="s">
        <v>14</v>
      </c>
      <c r="B22" s="5">
        <f t="shared" ref="B22:G22" si="2">SUBTOTAL(109,B20:B21)</f>
        <v>260</v>
      </c>
      <c r="C22" s="5">
        <f t="shared" si="2"/>
        <v>9.6999999999999993</v>
      </c>
      <c r="D22" s="5">
        <f t="shared" si="2"/>
        <v>12.6</v>
      </c>
      <c r="E22" s="5">
        <f t="shared" si="2"/>
        <v>43.4</v>
      </c>
      <c r="F22" s="5">
        <f t="shared" si="2"/>
        <v>0.59</v>
      </c>
      <c r="G22" s="5">
        <f t="shared" si="2"/>
        <v>328</v>
      </c>
      <c r="H22" s="5"/>
    </row>
    <row r="23" spans="1:8" ht="15.75" x14ac:dyDescent="0.25">
      <c r="A23" s="2" t="s">
        <v>29</v>
      </c>
      <c r="B23" s="1"/>
      <c r="C23" s="1"/>
      <c r="D23" s="1"/>
      <c r="E23" s="1"/>
      <c r="F23" s="1"/>
      <c r="G23" s="1"/>
      <c r="H23" s="1"/>
    </row>
    <row r="24" spans="1:8" ht="15.75" x14ac:dyDescent="0.25">
      <c r="A24" s="1" t="s">
        <v>75</v>
      </c>
      <c r="B24" s="1">
        <v>150</v>
      </c>
      <c r="C24" s="1">
        <v>14.8</v>
      </c>
      <c r="D24" s="1">
        <v>12.7</v>
      </c>
      <c r="E24" s="1">
        <v>19.8</v>
      </c>
      <c r="F24" s="1">
        <v>1.6</v>
      </c>
      <c r="G24" s="1">
        <v>245.9</v>
      </c>
      <c r="H24" s="1">
        <v>324</v>
      </c>
    </row>
    <row r="25" spans="1:8" ht="15.75" x14ac:dyDescent="0.25">
      <c r="A25" s="4" t="s">
        <v>37</v>
      </c>
      <c r="B25" s="4">
        <v>50</v>
      </c>
      <c r="C25" s="4">
        <v>1.3</v>
      </c>
      <c r="D25" s="4">
        <v>3.5</v>
      </c>
      <c r="E25" s="4">
        <v>7.8</v>
      </c>
      <c r="F25" s="4">
        <v>0.2</v>
      </c>
      <c r="G25" s="4">
        <v>60.6</v>
      </c>
      <c r="H25" s="4">
        <v>452</v>
      </c>
    </row>
    <row r="26" spans="1:8" ht="15.75" x14ac:dyDescent="0.25">
      <c r="A26" s="4" t="s">
        <v>10</v>
      </c>
      <c r="B26" s="4">
        <v>200</v>
      </c>
      <c r="C26" s="4">
        <v>0</v>
      </c>
      <c r="D26" s="4">
        <v>0</v>
      </c>
      <c r="E26" s="4">
        <v>15</v>
      </c>
      <c r="F26" s="4">
        <v>0</v>
      </c>
      <c r="G26" s="4">
        <v>60.1</v>
      </c>
      <c r="H26" s="4">
        <v>505</v>
      </c>
    </row>
    <row r="27" spans="1:8" ht="15.75" x14ac:dyDescent="0.25">
      <c r="A27" s="4" t="s">
        <v>23</v>
      </c>
      <c r="B27" s="1">
        <v>15</v>
      </c>
      <c r="C27" s="1">
        <v>1.1000000000000001</v>
      </c>
      <c r="D27" s="1">
        <v>0.11</v>
      </c>
      <c r="E27" s="1">
        <v>7.4</v>
      </c>
      <c r="F27" s="1">
        <v>0</v>
      </c>
      <c r="G27" s="1">
        <v>35.200000000000003</v>
      </c>
      <c r="H27" s="4">
        <v>122</v>
      </c>
    </row>
    <row r="28" spans="1:8" ht="15.75" x14ac:dyDescent="0.25">
      <c r="A28" s="4" t="s">
        <v>24</v>
      </c>
      <c r="B28" s="4">
        <v>25</v>
      </c>
      <c r="C28" s="4">
        <v>1.6</v>
      </c>
      <c r="D28" s="4">
        <v>0.3</v>
      </c>
      <c r="E28" s="4">
        <v>8.3000000000000007</v>
      </c>
      <c r="F28" s="4">
        <v>0</v>
      </c>
      <c r="G28" s="4">
        <v>43.5</v>
      </c>
      <c r="H28" s="4">
        <v>123</v>
      </c>
    </row>
    <row r="29" spans="1:8" ht="15.75" x14ac:dyDescent="0.25">
      <c r="A29" s="6" t="s">
        <v>76</v>
      </c>
      <c r="B29" s="6">
        <f t="shared" ref="B29:G29" si="3">SUBTOTAL(109,B24:B28)</f>
        <v>440</v>
      </c>
      <c r="C29" s="6">
        <f t="shared" si="3"/>
        <v>18.800000000000004</v>
      </c>
      <c r="D29" s="6">
        <f t="shared" si="3"/>
        <v>16.61</v>
      </c>
      <c r="E29" s="6">
        <f t="shared" si="3"/>
        <v>58.3</v>
      </c>
      <c r="F29" s="6">
        <f t="shared" si="3"/>
        <v>1.8</v>
      </c>
      <c r="G29" s="6">
        <f t="shared" si="3"/>
        <v>445.3</v>
      </c>
      <c r="H29" s="6"/>
    </row>
    <row r="30" spans="1:8" ht="15.75" x14ac:dyDescent="0.25">
      <c r="A30" s="6" t="s">
        <v>51</v>
      </c>
      <c r="B30" s="6">
        <f>SUM(B7,B9,B18,B22,B29)</f>
        <v>1915</v>
      </c>
      <c r="C30" s="6">
        <f>SUM(C7,C9,C18,C22,C29)</f>
        <v>64.170000000000016</v>
      </c>
      <c r="D30" s="6">
        <f>SUM(D7,D9,D18,D22,D29)</f>
        <v>74.039999999999992</v>
      </c>
      <c r="E30" s="6">
        <f>SUM(E7,E9,E18,E22,E29)</f>
        <v>243.89</v>
      </c>
      <c r="F30" s="6">
        <f>SUM(F7,F9,F18,F22,F29)</f>
        <v>61.06</v>
      </c>
      <c r="G30" s="6">
        <f>SUBTOTAL(109,G3:G29)</f>
        <v>1917.2</v>
      </c>
      <c r="H30" s="4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4" sqref="B34"/>
    </sheetView>
  </sheetViews>
  <sheetFormatPr defaultRowHeight="15" x14ac:dyDescent="0.25"/>
  <cols>
    <col min="1" max="1" width="43.28515625" customWidth="1"/>
    <col min="2" max="2" width="10.42578125" customWidth="1"/>
    <col min="5" max="5" width="9.5703125" customWidth="1"/>
    <col min="6" max="6" width="11.140625" customWidth="1"/>
    <col min="7" max="7" width="10.85546875" customWidth="1"/>
    <col min="8" max="8" width="15.5703125" customWidth="1"/>
  </cols>
  <sheetData>
    <row r="1" spans="1:8" x14ac:dyDescent="0.25">
      <c r="A1" s="7" t="s">
        <v>77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25">
      <c r="A2" s="9" t="s">
        <v>8</v>
      </c>
      <c r="B2" s="7"/>
      <c r="C2" s="7"/>
      <c r="D2" s="7"/>
      <c r="E2" s="7"/>
      <c r="F2" s="7"/>
      <c r="G2" s="7"/>
      <c r="H2" s="7"/>
    </row>
    <row r="3" spans="1:8" x14ac:dyDescent="0.25">
      <c r="A3" s="7" t="s">
        <v>78</v>
      </c>
      <c r="B3" s="7">
        <v>200</v>
      </c>
      <c r="C3" s="7">
        <v>7.4</v>
      </c>
      <c r="D3" s="10">
        <v>7.2</v>
      </c>
      <c r="E3" s="7">
        <v>36.299999999999997</v>
      </c>
      <c r="F3" s="7">
        <v>1.3</v>
      </c>
      <c r="G3" s="7">
        <v>243.7</v>
      </c>
      <c r="H3" s="7">
        <v>279</v>
      </c>
    </row>
    <row r="4" spans="1:8" x14ac:dyDescent="0.25">
      <c r="A4" s="7" t="s">
        <v>38</v>
      </c>
      <c r="B4" s="7">
        <v>200</v>
      </c>
      <c r="C4" s="7">
        <v>1.4</v>
      </c>
      <c r="D4" s="7">
        <v>1.2</v>
      </c>
      <c r="E4" s="7">
        <v>17.399999999999999</v>
      </c>
      <c r="F4" s="7">
        <v>0.6</v>
      </c>
      <c r="G4" s="7">
        <v>87.12</v>
      </c>
      <c r="H4" s="7">
        <v>507</v>
      </c>
    </row>
    <row r="5" spans="1:8" x14ac:dyDescent="0.25">
      <c r="A5" s="7" t="s">
        <v>11</v>
      </c>
      <c r="B5" s="7">
        <v>40</v>
      </c>
      <c r="C5" s="7">
        <v>3</v>
      </c>
      <c r="D5" s="7">
        <v>1.1000000000000001</v>
      </c>
      <c r="E5" s="7">
        <v>20.5</v>
      </c>
      <c r="F5" s="7">
        <v>0</v>
      </c>
      <c r="G5" s="7">
        <v>104.8</v>
      </c>
      <c r="H5" s="7">
        <v>125</v>
      </c>
    </row>
    <row r="6" spans="1:8" x14ac:dyDescent="0.25">
      <c r="A6" s="7" t="s">
        <v>12</v>
      </c>
      <c r="B6" s="7">
        <v>5</v>
      </c>
      <c r="C6" s="7">
        <v>0.02</v>
      </c>
      <c r="D6" s="7">
        <v>4.0999999999999996</v>
      </c>
      <c r="E6" s="7">
        <v>0.04</v>
      </c>
      <c r="F6" s="7">
        <v>0</v>
      </c>
      <c r="G6" s="7">
        <v>37.4</v>
      </c>
      <c r="H6" s="7">
        <v>119</v>
      </c>
    </row>
    <row r="7" spans="1:8" x14ac:dyDescent="0.25">
      <c r="A7" s="7" t="s">
        <v>13</v>
      </c>
      <c r="B7" s="7">
        <v>10</v>
      </c>
      <c r="C7" s="7">
        <v>1.4</v>
      </c>
      <c r="D7" s="7">
        <v>1.2</v>
      </c>
      <c r="E7" s="7">
        <v>17.399999999999999</v>
      </c>
      <c r="F7" s="7">
        <v>0.6</v>
      </c>
      <c r="G7" s="7">
        <v>87.12</v>
      </c>
      <c r="H7" s="7">
        <v>114</v>
      </c>
    </row>
    <row r="8" spans="1:8" x14ac:dyDescent="0.25">
      <c r="A8" s="11" t="s">
        <v>14</v>
      </c>
      <c r="B8" s="11">
        <f t="shared" ref="B8:G8" si="0">SUBTOTAL(109,B3:B7)</f>
        <v>455</v>
      </c>
      <c r="C8" s="11">
        <f t="shared" si="0"/>
        <v>13.22</v>
      </c>
      <c r="D8" s="11">
        <f t="shared" si="0"/>
        <v>14.799999999999999</v>
      </c>
      <c r="E8" s="11">
        <f t="shared" si="0"/>
        <v>91.639999999999986</v>
      </c>
      <c r="F8" s="11">
        <f t="shared" si="0"/>
        <v>2.5</v>
      </c>
      <c r="G8" s="11">
        <f t="shared" si="0"/>
        <v>560.14</v>
      </c>
      <c r="H8" s="11"/>
    </row>
    <row r="9" spans="1:8" x14ac:dyDescent="0.25">
      <c r="A9" s="9" t="s">
        <v>15</v>
      </c>
      <c r="B9" s="11"/>
      <c r="C9" s="11"/>
      <c r="D9" s="11"/>
      <c r="E9" s="11"/>
      <c r="F9" s="11"/>
      <c r="G9" s="11"/>
      <c r="H9" s="11"/>
    </row>
    <row r="10" spans="1:8" x14ac:dyDescent="0.25">
      <c r="A10" s="7" t="s">
        <v>16</v>
      </c>
      <c r="B10" s="7">
        <v>100</v>
      </c>
      <c r="C10" s="7">
        <v>0.25</v>
      </c>
      <c r="D10" s="7">
        <v>0.1</v>
      </c>
      <c r="E10" s="7">
        <v>10.1</v>
      </c>
      <c r="F10" s="7">
        <v>1</v>
      </c>
      <c r="G10" s="7">
        <v>46</v>
      </c>
      <c r="H10" s="7">
        <v>532</v>
      </c>
    </row>
    <row r="11" spans="1:8" x14ac:dyDescent="0.25">
      <c r="A11" s="9" t="s">
        <v>17</v>
      </c>
      <c r="B11" s="7"/>
      <c r="C11" s="7"/>
      <c r="D11" s="7"/>
      <c r="E11" s="7"/>
      <c r="F11" s="7"/>
      <c r="G11" s="7"/>
      <c r="H11" s="7"/>
    </row>
    <row r="12" spans="1:8" x14ac:dyDescent="0.25">
      <c r="A12" s="7" t="s">
        <v>79</v>
      </c>
      <c r="B12" s="7">
        <v>60</v>
      </c>
      <c r="C12" s="7">
        <v>1.8</v>
      </c>
      <c r="D12" s="7">
        <v>6</v>
      </c>
      <c r="E12" s="7">
        <v>5.4</v>
      </c>
      <c r="F12" s="7">
        <v>1.8</v>
      </c>
      <c r="G12" s="7">
        <v>79.599999999999994</v>
      </c>
      <c r="H12" s="7">
        <v>6</v>
      </c>
    </row>
    <row r="13" spans="1:8" x14ac:dyDescent="0.25">
      <c r="A13" s="7" t="s">
        <v>80</v>
      </c>
      <c r="B13" s="7">
        <v>250</v>
      </c>
      <c r="C13" s="7">
        <v>1.7</v>
      </c>
      <c r="D13" s="7">
        <v>5.0999999999999996</v>
      </c>
      <c r="E13" s="7">
        <v>11.2</v>
      </c>
      <c r="F13" s="7">
        <v>13.3</v>
      </c>
      <c r="G13" s="7">
        <v>101.5</v>
      </c>
      <c r="H13" s="7">
        <v>142</v>
      </c>
    </row>
    <row r="14" spans="1:8" x14ac:dyDescent="0.25">
      <c r="A14" s="7" t="s">
        <v>81</v>
      </c>
      <c r="B14" s="7">
        <v>70</v>
      </c>
      <c r="C14" s="7">
        <v>9</v>
      </c>
      <c r="D14" s="7">
        <v>7.9</v>
      </c>
      <c r="E14" s="7">
        <v>5.7</v>
      </c>
      <c r="F14" s="7">
        <v>0</v>
      </c>
      <c r="G14" s="7">
        <v>130.69999999999999</v>
      </c>
      <c r="H14" s="7">
        <v>399</v>
      </c>
    </row>
    <row r="15" spans="1:8" x14ac:dyDescent="0.25">
      <c r="A15" s="7" t="s">
        <v>82</v>
      </c>
      <c r="B15" s="7">
        <v>150</v>
      </c>
      <c r="C15" s="7">
        <v>2.6</v>
      </c>
      <c r="D15" s="7">
        <v>6.5</v>
      </c>
      <c r="E15" s="7">
        <v>11</v>
      </c>
      <c r="F15" s="7">
        <v>3.4</v>
      </c>
      <c r="G15" s="7">
        <v>129.5</v>
      </c>
      <c r="H15" s="7">
        <v>442</v>
      </c>
    </row>
    <row r="16" spans="1:8" x14ac:dyDescent="0.25">
      <c r="A16" s="7" t="s">
        <v>22</v>
      </c>
      <c r="B16" s="7">
        <v>200</v>
      </c>
      <c r="C16" s="7">
        <v>0.4</v>
      </c>
      <c r="D16" s="7">
        <v>0.2</v>
      </c>
      <c r="E16" s="7">
        <v>14.7</v>
      </c>
      <c r="F16" s="7">
        <v>2.6</v>
      </c>
      <c r="G16" s="7">
        <v>60.6</v>
      </c>
      <c r="H16" s="7">
        <v>521</v>
      </c>
    </row>
    <row r="17" spans="1:8" ht="15.75" x14ac:dyDescent="0.25">
      <c r="A17" s="7" t="s">
        <v>23</v>
      </c>
      <c r="B17" s="1">
        <v>15</v>
      </c>
      <c r="C17" s="1">
        <v>1.1000000000000001</v>
      </c>
      <c r="D17" s="1">
        <v>0.11</v>
      </c>
      <c r="E17" s="1">
        <v>7.4</v>
      </c>
      <c r="F17" s="1">
        <v>0</v>
      </c>
      <c r="G17" s="1">
        <v>35.200000000000003</v>
      </c>
      <c r="H17" s="7">
        <v>122</v>
      </c>
    </row>
    <row r="18" spans="1:8" x14ac:dyDescent="0.25">
      <c r="A18" s="7" t="s">
        <v>24</v>
      </c>
      <c r="B18" s="7">
        <v>25</v>
      </c>
      <c r="C18" s="7">
        <v>1.6</v>
      </c>
      <c r="D18" s="7">
        <v>0.3</v>
      </c>
      <c r="E18" s="7">
        <v>8.3000000000000007</v>
      </c>
      <c r="F18" s="7">
        <v>0</v>
      </c>
      <c r="G18" s="7">
        <v>43.5</v>
      </c>
      <c r="H18" s="7">
        <v>123</v>
      </c>
    </row>
    <row r="19" spans="1:8" x14ac:dyDescent="0.25">
      <c r="A19" s="11" t="s">
        <v>14</v>
      </c>
      <c r="B19" s="11">
        <f t="shared" ref="B19:G19" si="1">SUBTOTAL(109,B12:B18)</f>
        <v>770</v>
      </c>
      <c r="C19" s="11">
        <f t="shared" si="1"/>
        <v>18.200000000000003</v>
      </c>
      <c r="D19" s="11">
        <f t="shared" si="1"/>
        <v>26.11</v>
      </c>
      <c r="E19" s="11">
        <f t="shared" si="1"/>
        <v>63.7</v>
      </c>
      <c r="F19" s="11">
        <f t="shared" si="1"/>
        <v>21.1</v>
      </c>
      <c r="G19" s="11">
        <f t="shared" si="1"/>
        <v>580.6</v>
      </c>
      <c r="H19" s="11"/>
    </row>
    <row r="20" spans="1:8" x14ac:dyDescent="0.25">
      <c r="A20" s="9" t="s">
        <v>25</v>
      </c>
      <c r="B20" s="11"/>
      <c r="C20" s="11"/>
      <c r="D20" s="11"/>
      <c r="E20" s="11"/>
      <c r="F20" s="11"/>
      <c r="G20" s="11"/>
      <c r="H20" s="11"/>
    </row>
    <row r="21" spans="1:8" x14ac:dyDescent="0.25">
      <c r="A21" s="7" t="s">
        <v>26</v>
      </c>
      <c r="B21" s="7">
        <v>190</v>
      </c>
      <c r="C21" s="7">
        <v>5.3</v>
      </c>
      <c r="D21" s="7">
        <v>4.0999999999999996</v>
      </c>
      <c r="E21" s="7">
        <v>7.7</v>
      </c>
      <c r="F21" s="7">
        <v>1.4</v>
      </c>
      <c r="G21" s="7">
        <v>89.7</v>
      </c>
      <c r="H21" s="7">
        <v>530</v>
      </c>
    </row>
    <row r="22" spans="1:8" x14ac:dyDescent="0.25">
      <c r="A22" s="7" t="s">
        <v>83</v>
      </c>
      <c r="B22" s="7">
        <v>30</v>
      </c>
      <c r="C22" s="7">
        <v>2.2000000000000002</v>
      </c>
      <c r="D22" s="7">
        <v>2.9</v>
      </c>
      <c r="E22" s="7">
        <v>22.3</v>
      </c>
      <c r="F22" s="7">
        <v>0</v>
      </c>
      <c r="G22" s="7">
        <v>125</v>
      </c>
      <c r="H22" s="7">
        <v>604</v>
      </c>
    </row>
    <row r="23" spans="1:8" x14ac:dyDescent="0.25">
      <c r="A23" s="7" t="s">
        <v>84</v>
      </c>
      <c r="B23" s="7">
        <v>100</v>
      </c>
      <c r="C23" s="7">
        <v>0.4</v>
      </c>
      <c r="D23" s="7">
        <v>0.4</v>
      </c>
      <c r="E23" s="7">
        <v>10.4</v>
      </c>
      <c r="F23" s="7">
        <v>10</v>
      </c>
      <c r="G23" s="7">
        <v>45</v>
      </c>
      <c r="H23" s="7">
        <v>126</v>
      </c>
    </row>
    <row r="24" spans="1:8" x14ac:dyDescent="0.25">
      <c r="A24" s="11" t="s">
        <v>14</v>
      </c>
      <c r="B24" s="11">
        <f t="shared" ref="B24:G24" si="2">SUBTOTAL(109,B21:B23)</f>
        <v>320</v>
      </c>
      <c r="C24" s="11">
        <f t="shared" si="2"/>
        <v>7.9</v>
      </c>
      <c r="D24" s="11">
        <f t="shared" si="2"/>
        <v>7.4</v>
      </c>
      <c r="E24" s="11">
        <f t="shared" si="2"/>
        <v>40.4</v>
      </c>
      <c r="F24" s="11">
        <f t="shared" si="2"/>
        <v>11.4</v>
      </c>
      <c r="G24" s="11">
        <f t="shared" si="2"/>
        <v>259.7</v>
      </c>
      <c r="H24" s="11"/>
    </row>
    <row r="25" spans="1:8" x14ac:dyDescent="0.25">
      <c r="A25" s="9" t="s">
        <v>29</v>
      </c>
      <c r="B25" s="7"/>
      <c r="C25" s="7"/>
      <c r="D25" s="7"/>
      <c r="E25" s="7"/>
      <c r="F25" s="7"/>
      <c r="G25" s="7"/>
      <c r="H25" s="7"/>
    </row>
    <row r="26" spans="1:8" x14ac:dyDescent="0.25">
      <c r="A26" s="7" t="s">
        <v>85</v>
      </c>
      <c r="B26" s="7">
        <v>70</v>
      </c>
      <c r="C26" s="7">
        <v>10.3</v>
      </c>
      <c r="D26" s="7">
        <v>3.2</v>
      </c>
      <c r="E26" s="7">
        <v>4.5999999999999996</v>
      </c>
      <c r="F26" s="7">
        <v>0.1</v>
      </c>
      <c r="G26" s="7">
        <v>88.7</v>
      </c>
      <c r="H26" s="7">
        <v>359</v>
      </c>
    </row>
    <row r="27" spans="1:8" x14ac:dyDescent="0.25">
      <c r="A27" s="10" t="s">
        <v>86</v>
      </c>
      <c r="B27" s="10">
        <v>100</v>
      </c>
      <c r="C27" s="10">
        <v>1.4</v>
      </c>
      <c r="D27" s="10">
        <v>3.8</v>
      </c>
      <c r="E27" s="10">
        <v>3.9</v>
      </c>
      <c r="F27" s="10">
        <v>17.5</v>
      </c>
      <c r="G27" s="10">
        <v>48.6</v>
      </c>
      <c r="H27" s="10">
        <v>434</v>
      </c>
    </row>
    <row r="28" spans="1:8" x14ac:dyDescent="0.25">
      <c r="A28" s="10" t="s">
        <v>87</v>
      </c>
      <c r="B28" s="10">
        <v>80</v>
      </c>
      <c r="C28" s="10">
        <v>1.9</v>
      </c>
      <c r="D28" s="10">
        <v>3.2</v>
      </c>
      <c r="E28" s="10">
        <v>20</v>
      </c>
      <c r="F28" s="10">
        <v>0</v>
      </c>
      <c r="G28" s="10">
        <v>120.3</v>
      </c>
      <c r="H28" s="10">
        <v>424</v>
      </c>
    </row>
    <row r="29" spans="1:8" x14ac:dyDescent="0.25">
      <c r="A29" s="10" t="s">
        <v>45</v>
      </c>
      <c r="B29" s="10">
        <v>200</v>
      </c>
      <c r="C29" s="10">
        <v>0.5</v>
      </c>
      <c r="D29" s="10">
        <v>0</v>
      </c>
      <c r="E29" s="10">
        <v>27.4</v>
      </c>
      <c r="F29" s="10">
        <v>0.15</v>
      </c>
      <c r="G29" s="10">
        <v>111.8</v>
      </c>
      <c r="H29" s="10">
        <v>522</v>
      </c>
    </row>
    <row r="30" spans="1:8" ht="15.75" x14ac:dyDescent="0.25">
      <c r="A30" s="10" t="s">
        <v>23</v>
      </c>
      <c r="B30" s="1">
        <v>15</v>
      </c>
      <c r="C30" s="1">
        <v>1.1000000000000001</v>
      </c>
      <c r="D30" s="1">
        <v>0.11</v>
      </c>
      <c r="E30" s="1">
        <v>7.4</v>
      </c>
      <c r="F30" s="1">
        <v>0</v>
      </c>
      <c r="G30" s="1">
        <v>35.200000000000003</v>
      </c>
      <c r="H30" s="10">
        <v>122</v>
      </c>
    </row>
    <row r="31" spans="1:8" x14ac:dyDescent="0.25">
      <c r="A31" s="10" t="s">
        <v>24</v>
      </c>
      <c r="B31" s="10">
        <v>25</v>
      </c>
      <c r="C31" s="10">
        <v>1.6</v>
      </c>
      <c r="D31" s="10">
        <v>0.3</v>
      </c>
      <c r="E31" s="10">
        <v>8.3000000000000007</v>
      </c>
      <c r="F31" s="10">
        <v>0</v>
      </c>
      <c r="G31" s="10">
        <v>43.5</v>
      </c>
      <c r="H31" s="10">
        <v>123</v>
      </c>
    </row>
    <row r="32" spans="1:8" x14ac:dyDescent="0.25">
      <c r="A32" s="13" t="s">
        <v>14</v>
      </c>
      <c r="B32" s="13">
        <f t="shared" ref="B32:G32" si="3">SUBTOTAL(109,B26:B31)</f>
        <v>490</v>
      </c>
      <c r="C32" s="13">
        <f t="shared" si="3"/>
        <v>16.8</v>
      </c>
      <c r="D32" s="13">
        <f t="shared" si="3"/>
        <v>10.61</v>
      </c>
      <c r="E32" s="13">
        <f t="shared" si="3"/>
        <v>71.599999999999994</v>
      </c>
      <c r="F32" s="13">
        <f t="shared" si="3"/>
        <v>17.75</v>
      </c>
      <c r="G32" s="13">
        <f t="shared" si="3"/>
        <v>448.1</v>
      </c>
      <c r="H32" s="13"/>
    </row>
    <row r="33" spans="1:8" x14ac:dyDescent="0.25">
      <c r="A33" s="13" t="s">
        <v>51</v>
      </c>
      <c r="B33" s="13">
        <f t="shared" ref="B33:G33" si="4">SUM(B8,B10,B19,B24,B32)</f>
        <v>2135</v>
      </c>
      <c r="C33" s="13">
        <f t="shared" si="4"/>
        <v>56.370000000000005</v>
      </c>
      <c r="D33" s="13">
        <f t="shared" si="4"/>
        <v>59.019999999999996</v>
      </c>
      <c r="E33" s="13">
        <f t="shared" si="4"/>
        <v>277.44</v>
      </c>
      <c r="F33" s="13">
        <f t="shared" si="4"/>
        <v>53.75</v>
      </c>
      <c r="G33" s="13">
        <f t="shared" si="4"/>
        <v>1894.54</v>
      </c>
      <c r="H33" s="13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32" sqref="B32"/>
    </sheetView>
  </sheetViews>
  <sheetFormatPr defaultRowHeight="15" x14ac:dyDescent="0.25"/>
  <cols>
    <col min="1" max="1" width="46.7109375" customWidth="1"/>
    <col min="6" max="6" width="10.5703125" customWidth="1"/>
    <col min="7" max="7" width="10.42578125" customWidth="1"/>
    <col min="8" max="8" width="16.28515625" customWidth="1"/>
  </cols>
  <sheetData>
    <row r="1" spans="1:8" ht="15.75" x14ac:dyDescent="0.25">
      <c r="A1" s="1" t="s">
        <v>88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2" t="s">
        <v>8</v>
      </c>
      <c r="B2" s="1"/>
      <c r="C2" s="1"/>
      <c r="D2" s="1"/>
      <c r="E2" s="1"/>
      <c r="F2" s="1"/>
      <c r="G2" s="1"/>
      <c r="H2" s="1"/>
    </row>
    <row r="3" spans="1:8" ht="15.75" x14ac:dyDescent="0.25">
      <c r="A3" s="1" t="s">
        <v>89</v>
      </c>
      <c r="B3" s="1">
        <v>200</v>
      </c>
      <c r="C3" s="1">
        <v>7.4</v>
      </c>
      <c r="D3" s="4">
        <v>7.2</v>
      </c>
      <c r="E3" s="1">
        <v>36.299999999999997</v>
      </c>
      <c r="F3" s="1">
        <v>1.3</v>
      </c>
      <c r="G3" s="1">
        <v>243.7</v>
      </c>
      <c r="H3" s="1">
        <v>280</v>
      </c>
    </row>
    <row r="4" spans="1:8" ht="15.75" x14ac:dyDescent="0.25">
      <c r="A4" s="1" t="s">
        <v>10</v>
      </c>
      <c r="B4" s="1">
        <v>200</v>
      </c>
      <c r="C4" s="1">
        <v>0</v>
      </c>
      <c r="D4" s="1">
        <v>0</v>
      </c>
      <c r="E4" s="1">
        <v>15</v>
      </c>
      <c r="F4" s="1">
        <v>0</v>
      </c>
      <c r="G4" s="1">
        <v>60.1</v>
      </c>
      <c r="H4" s="1">
        <v>505</v>
      </c>
    </row>
    <row r="5" spans="1:8" ht="15.75" x14ac:dyDescent="0.25">
      <c r="A5" s="1" t="s">
        <v>11</v>
      </c>
      <c r="B5" s="1">
        <v>40</v>
      </c>
      <c r="C5" s="1">
        <v>3</v>
      </c>
      <c r="D5" s="1">
        <v>1.1000000000000001</v>
      </c>
      <c r="E5" s="1">
        <v>20.5</v>
      </c>
      <c r="F5" s="1">
        <v>0</v>
      </c>
      <c r="G5" s="1">
        <v>104.8</v>
      </c>
      <c r="H5" s="1">
        <v>125</v>
      </c>
    </row>
    <row r="6" spans="1:8" ht="15.75" x14ac:dyDescent="0.25">
      <c r="A6" s="1" t="s">
        <v>12</v>
      </c>
      <c r="B6" s="1">
        <v>5</v>
      </c>
      <c r="C6" s="1">
        <v>0.02</v>
      </c>
      <c r="D6" s="1">
        <v>4.0999999999999996</v>
      </c>
      <c r="E6" s="1">
        <v>0.04</v>
      </c>
      <c r="F6" s="1">
        <v>0</v>
      </c>
      <c r="G6" s="1">
        <v>37.4</v>
      </c>
      <c r="H6" s="1">
        <v>119</v>
      </c>
    </row>
    <row r="7" spans="1:8" ht="15.75" x14ac:dyDescent="0.25">
      <c r="A7" s="1" t="s">
        <v>90</v>
      </c>
      <c r="B7" s="1">
        <v>10</v>
      </c>
      <c r="C7" s="1">
        <v>3.8</v>
      </c>
      <c r="D7" s="1">
        <v>3.9</v>
      </c>
      <c r="E7" s="1">
        <v>0</v>
      </c>
      <c r="F7" s="1">
        <v>0</v>
      </c>
      <c r="G7" s="1">
        <v>51.4</v>
      </c>
      <c r="H7" s="1">
        <v>114</v>
      </c>
    </row>
    <row r="8" spans="1:8" ht="15.75" x14ac:dyDescent="0.25">
      <c r="A8" s="5" t="s">
        <v>14</v>
      </c>
      <c r="B8" s="5">
        <f t="shared" ref="B8:G8" si="0">SUBTOTAL(109,B3:B7)</f>
        <v>455</v>
      </c>
      <c r="C8" s="5">
        <f t="shared" si="0"/>
        <v>14.219999999999999</v>
      </c>
      <c r="D8" s="5">
        <f t="shared" si="0"/>
        <v>16.3</v>
      </c>
      <c r="E8" s="5">
        <f t="shared" si="0"/>
        <v>71.84</v>
      </c>
      <c r="F8" s="5">
        <f t="shared" si="0"/>
        <v>1.3</v>
      </c>
      <c r="G8" s="5">
        <f t="shared" si="0"/>
        <v>497.4</v>
      </c>
      <c r="H8" s="5"/>
    </row>
    <row r="9" spans="1:8" ht="15.75" x14ac:dyDescent="0.25">
      <c r="A9" s="2" t="s">
        <v>15</v>
      </c>
      <c r="B9" s="1"/>
      <c r="C9" s="1"/>
      <c r="D9" s="1"/>
      <c r="E9" s="1"/>
      <c r="F9" s="1"/>
      <c r="G9" s="1"/>
      <c r="H9" s="1"/>
    </row>
    <row r="10" spans="1:8" ht="15.75" x14ac:dyDescent="0.25">
      <c r="A10" s="1" t="s">
        <v>16</v>
      </c>
      <c r="B10" s="1">
        <v>100</v>
      </c>
      <c r="C10" s="1">
        <v>0.25</v>
      </c>
      <c r="D10" s="1">
        <v>0.1</v>
      </c>
      <c r="E10" s="1">
        <v>10.1</v>
      </c>
      <c r="F10" s="1">
        <v>1</v>
      </c>
      <c r="G10" s="1">
        <v>46</v>
      </c>
      <c r="H10" s="1">
        <v>532</v>
      </c>
    </row>
    <row r="11" spans="1:8" ht="15.75" x14ac:dyDescent="0.25">
      <c r="A11" s="2" t="s">
        <v>17</v>
      </c>
      <c r="B11" s="1"/>
      <c r="C11" s="1"/>
      <c r="D11" s="1"/>
      <c r="E11" s="1"/>
      <c r="F11" s="1"/>
      <c r="G11" s="1"/>
      <c r="H11" s="1"/>
    </row>
    <row r="12" spans="1:8" ht="15.75" x14ac:dyDescent="0.25">
      <c r="A12" s="1" t="s">
        <v>91</v>
      </c>
      <c r="B12" s="1">
        <v>60</v>
      </c>
      <c r="C12" s="1">
        <v>0.4</v>
      </c>
      <c r="D12" s="1">
        <v>6</v>
      </c>
      <c r="E12" s="1">
        <v>1.4</v>
      </c>
      <c r="F12" s="1">
        <v>4.3</v>
      </c>
      <c r="G12" s="1">
        <v>62.12</v>
      </c>
      <c r="H12" s="1">
        <v>17</v>
      </c>
    </row>
    <row r="13" spans="1:8" ht="15.75" x14ac:dyDescent="0.25">
      <c r="A13" s="1" t="s">
        <v>92</v>
      </c>
      <c r="B13" s="1">
        <v>250</v>
      </c>
      <c r="C13" s="1">
        <v>2.1</v>
      </c>
      <c r="D13" s="1">
        <v>4.4000000000000004</v>
      </c>
      <c r="E13" s="1">
        <v>12</v>
      </c>
      <c r="F13" s="1">
        <v>8.6999999999999993</v>
      </c>
      <c r="G13" s="1">
        <v>115.7</v>
      </c>
      <c r="H13" s="1">
        <v>145</v>
      </c>
    </row>
    <row r="14" spans="1:8" ht="15.75" x14ac:dyDescent="0.25">
      <c r="A14" s="1" t="s">
        <v>93</v>
      </c>
      <c r="B14" s="1">
        <v>100</v>
      </c>
      <c r="C14" s="1">
        <v>8.9</v>
      </c>
      <c r="D14" s="1">
        <v>13.9</v>
      </c>
      <c r="E14" s="1">
        <v>10.6</v>
      </c>
      <c r="F14" s="1">
        <v>0</v>
      </c>
      <c r="G14" s="1">
        <v>204.2</v>
      </c>
      <c r="H14" s="1">
        <v>400</v>
      </c>
    </row>
    <row r="15" spans="1:8" ht="15.75" x14ac:dyDescent="0.25">
      <c r="A15" s="1" t="s">
        <v>94</v>
      </c>
      <c r="B15" s="1">
        <v>150</v>
      </c>
      <c r="C15" s="1">
        <v>4.5</v>
      </c>
      <c r="D15" s="1">
        <v>5.0999999999999996</v>
      </c>
      <c r="E15" s="1">
        <v>49.5</v>
      </c>
      <c r="F15" s="1">
        <v>17</v>
      </c>
      <c r="G15" s="1">
        <v>117.6</v>
      </c>
      <c r="H15" s="1">
        <v>435</v>
      </c>
    </row>
    <row r="16" spans="1:8" ht="15.75" x14ac:dyDescent="0.25">
      <c r="A16" s="1" t="s">
        <v>22</v>
      </c>
      <c r="B16" s="1">
        <v>200</v>
      </c>
      <c r="C16" s="1">
        <v>0.4</v>
      </c>
      <c r="D16" s="1">
        <v>0.2</v>
      </c>
      <c r="E16" s="1">
        <v>14.7</v>
      </c>
      <c r="F16" s="1">
        <v>2.6</v>
      </c>
      <c r="G16" s="1">
        <v>60.6</v>
      </c>
      <c r="H16" s="1">
        <v>521</v>
      </c>
    </row>
    <row r="17" spans="1:8" ht="15.75" x14ac:dyDescent="0.25">
      <c r="A17" s="1" t="s">
        <v>23</v>
      </c>
      <c r="B17" s="1">
        <v>15</v>
      </c>
      <c r="C17" s="1">
        <v>1.1000000000000001</v>
      </c>
      <c r="D17" s="1">
        <v>0.11</v>
      </c>
      <c r="E17" s="1">
        <v>7.4</v>
      </c>
      <c r="F17" s="1">
        <v>0</v>
      </c>
      <c r="G17" s="1">
        <v>35.200000000000003</v>
      </c>
      <c r="H17" s="1">
        <v>122</v>
      </c>
    </row>
    <row r="18" spans="1:8" ht="15.75" x14ac:dyDescent="0.25">
      <c r="A18" s="1" t="s">
        <v>24</v>
      </c>
      <c r="B18" s="1">
        <v>25</v>
      </c>
      <c r="C18" s="1">
        <v>1.6</v>
      </c>
      <c r="D18" s="1">
        <v>0.3</v>
      </c>
      <c r="E18" s="1">
        <v>8.3000000000000007</v>
      </c>
      <c r="F18" s="1">
        <v>0</v>
      </c>
      <c r="G18" s="1">
        <v>43.5</v>
      </c>
      <c r="H18" s="1">
        <v>123</v>
      </c>
    </row>
    <row r="19" spans="1:8" ht="15.75" x14ac:dyDescent="0.25">
      <c r="A19" s="5" t="s">
        <v>14</v>
      </c>
      <c r="B19" s="5">
        <f t="shared" ref="B19:G19" si="1">SUBTOTAL(109,B12:B18)</f>
        <v>800</v>
      </c>
      <c r="C19" s="5">
        <f t="shared" si="1"/>
        <v>19.000000000000004</v>
      </c>
      <c r="D19" s="5">
        <f t="shared" si="1"/>
        <v>30.009999999999998</v>
      </c>
      <c r="E19" s="5">
        <f t="shared" si="1"/>
        <v>103.9</v>
      </c>
      <c r="F19" s="5">
        <f t="shared" si="1"/>
        <v>32.6</v>
      </c>
      <c r="G19" s="5">
        <f t="shared" si="1"/>
        <v>638.92000000000007</v>
      </c>
      <c r="H19" s="5"/>
    </row>
    <row r="20" spans="1:8" ht="15.75" x14ac:dyDescent="0.25">
      <c r="A20" s="2" t="s">
        <v>25</v>
      </c>
      <c r="B20" s="1"/>
      <c r="C20" s="1"/>
      <c r="D20" s="1"/>
      <c r="E20" s="1"/>
      <c r="F20" s="1"/>
      <c r="G20" s="1"/>
      <c r="H20" s="1"/>
    </row>
    <row r="21" spans="1:8" ht="15.75" x14ac:dyDescent="0.25">
      <c r="A21" s="1" t="s">
        <v>46</v>
      </c>
      <c r="B21" s="1">
        <v>200</v>
      </c>
      <c r="C21" s="14">
        <v>5.5</v>
      </c>
      <c r="D21" s="1">
        <v>6.3</v>
      </c>
      <c r="E21" s="1">
        <v>10</v>
      </c>
      <c r="F21" s="1">
        <v>0.5</v>
      </c>
      <c r="G21" s="1">
        <v>120.1</v>
      </c>
      <c r="H21" s="1">
        <v>529</v>
      </c>
    </row>
    <row r="22" spans="1:8" ht="15.75" x14ac:dyDescent="0.25">
      <c r="A22" s="1" t="s">
        <v>83</v>
      </c>
      <c r="B22" s="1">
        <v>30</v>
      </c>
      <c r="C22" s="1">
        <v>2.2000000000000002</v>
      </c>
      <c r="D22" s="1">
        <v>2.9</v>
      </c>
      <c r="E22" s="1">
        <v>22.3</v>
      </c>
      <c r="F22" s="1">
        <v>0</v>
      </c>
      <c r="G22" s="1">
        <v>125</v>
      </c>
      <c r="H22" s="1">
        <v>604</v>
      </c>
    </row>
    <row r="23" spans="1:8" ht="15.75" x14ac:dyDescent="0.25">
      <c r="A23" s="1" t="s">
        <v>28</v>
      </c>
      <c r="B23" s="1">
        <v>100</v>
      </c>
      <c r="C23" s="1">
        <v>0.4</v>
      </c>
      <c r="D23" s="1">
        <v>0.4</v>
      </c>
      <c r="E23" s="1">
        <v>10.4</v>
      </c>
      <c r="F23" s="1">
        <v>10</v>
      </c>
      <c r="G23" s="1">
        <v>45</v>
      </c>
      <c r="H23" s="1">
        <v>126</v>
      </c>
    </row>
    <row r="24" spans="1:8" ht="15.75" x14ac:dyDescent="0.25">
      <c r="A24" s="5" t="s">
        <v>14</v>
      </c>
      <c r="B24" s="5">
        <f t="shared" ref="B24:G24" si="2">SUBTOTAL(109,B21:B23)</f>
        <v>330</v>
      </c>
      <c r="C24" s="5">
        <f t="shared" si="2"/>
        <v>8.1</v>
      </c>
      <c r="D24" s="5">
        <f t="shared" si="2"/>
        <v>9.6</v>
      </c>
      <c r="E24" s="5">
        <f t="shared" si="2"/>
        <v>42.699999999999996</v>
      </c>
      <c r="F24" s="5">
        <f t="shared" si="2"/>
        <v>10.5</v>
      </c>
      <c r="G24" s="5">
        <f t="shared" si="2"/>
        <v>290.10000000000002</v>
      </c>
      <c r="H24" s="5"/>
    </row>
    <row r="25" spans="1:8" ht="15.75" x14ac:dyDescent="0.25">
      <c r="A25" s="2" t="s">
        <v>29</v>
      </c>
      <c r="B25" s="1"/>
      <c r="C25" s="1"/>
      <c r="D25" s="1"/>
      <c r="E25" s="1"/>
      <c r="F25" s="1"/>
      <c r="G25" s="1"/>
      <c r="H25" s="1"/>
    </row>
    <row r="26" spans="1:8" ht="15.75" x14ac:dyDescent="0.25">
      <c r="A26" s="1" t="s">
        <v>95</v>
      </c>
      <c r="B26" s="1">
        <v>240</v>
      </c>
      <c r="C26" s="1">
        <v>16.5</v>
      </c>
      <c r="D26" s="1">
        <v>9</v>
      </c>
      <c r="E26" s="1">
        <v>25.7</v>
      </c>
      <c r="F26" s="1">
        <v>11.5</v>
      </c>
      <c r="G26" s="1">
        <v>250.5</v>
      </c>
      <c r="H26" s="1">
        <v>351</v>
      </c>
    </row>
    <row r="27" spans="1:8" ht="15.75" x14ac:dyDescent="0.25">
      <c r="A27" s="4" t="s">
        <v>49</v>
      </c>
      <c r="B27" s="4">
        <v>200</v>
      </c>
      <c r="C27" s="4">
        <v>1.4</v>
      </c>
      <c r="D27" s="4">
        <v>0.02</v>
      </c>
      <c r="E27" s="4">
        <v>17.3</v>
      </c>
      <c r="F27" s="4">
        <v>0.1</v>
      </c>
      <c r="G27" s="4">
        <v>75.099999999999994</v>
      </c>
      <c r="H27" s="4">
        <v>515</v>
      </c>
    </row>
    <row r="28" spans="1:8" ht="15.75" x14ac:dyDescent="0.25">
      <c r="A28" s="4" t="s">
        <v>23</v>
      </c>
      <c r="B28" s="1">
        <v>15</v>
      </c>
      <c r="C28" s="1">
        <v>1.1000000000000001</v>
      </c>
      <c r="D28" s="1">
        <v>0.11</v>
      </c>
      <c r="E28" s="1">
        <v>7.4</v>
      </c>
      <c r="F28" s="1">
        <v>0</v>
      </c>
      <c r="G28" s="1">
        <v>35.200000000000003</v>
      </c>
      <c r="H28" s="1">
        <v>122</v>
      </c>
    </row>
    <row r="29" spans="1:8" ht="15.75" x14ac:dyDescent="0.25">
      <c r="A29" s="4" t="s">
        <v>24</v>
      </c>
      <c r="B29" s="1">
        <v>25</v>
      </c>
      <c r="C29" s="1">
        <v>1.6</v>
      </c>
      <c r="D29" s="1">
        <v>0.3</v>
      </c>
      <c r="E29" s="1">
        <v>8.3000000000000007</v>
      </c>
      <c r="F29" s="1">
        <v>0</v>
      </c>
      <c r="G29" s="1">
        <v>43.5</v>
      </c>
      <c r="H29" s="1">
        <v>123</v>
      </c>
    </row>
    <row r="30" spans="1:8" ht="15.75" x14ac:dyDescent="0.25">
      <c r="A30" s="6" t="s">
        <v>14</v>
      </c>
      <c r="B30" s="6">
        <f t="shared" ref="B30:G30" si="3">SUBTOTAL(109,B26:B29)</f>
        <v>480</v>
      </c>
      <c r="C30" s="6">
        <f t="shared" si="3"/>
        <v>20.6</v>
      </c>
      <c r="D30" s="6">
        <f t="shared" si="3"/>
        <v>9.43</v>
      </c>
      <c r="E30" s="6">
        <f t="shared" si="3"/>
        <v>58.7</v>
      </c>
      <c r="F30" s="6">
        <f t="shared" si="3"/>
        <v>11.6</v>
      </c>
      <c r="G30" s="6">
        <f t="shared" si="3"/>
        <v>404.3</v>
      </c>
      <c r="H30" s="6"/>
    </row>
    <row r="31" spans="1:8" ht="15.75" x14ac:dyDescent="0.25">
      <c r="A31" s="6" t="s">
        <v>51</v>
      </c>
      <c r="B31" s="6">
        <f t="shared" ref="B31:G31" si="4">SUM(B8,B10,B19,B24,B30)</f>
        <v>2165</v>
      </c>
      <c r="C31" s="6">
        <f t="shared" si="4"/>
        <v>62.17</v>
      </c>
      <c r="D31" s="6">
        <f t="shared" si="4"/>
        <v>65.44</v>
      </c>
      <c r="E31" s="6">
        <f t="shared" si="4"/>
        <v>287.24</v>
      </c>
      <c r="F31" s="6">
        <f t="shared" si="4"/>
        <v>57</v>
      </c>
      <c r="G31" s="6">
        <f t="shared" si="4"/>
        <v>1876.72</v>
      </c>
      <c r="H31" s="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34" sqref="C34"/>
    </sheetView>
  </sheetViews>
  <sheetFormatPr defaultRowHeight="15" x14ac:dyDescent="0.25"/>
  <cols>
    <col min="1" max="1" width="47" customWidth="1"/>
    <col min="8" max="8" width="16.42578125" customWidth="1"/>
    <col min="9" max="9" width="7.42578125" customWidth="1"/>
  </cols>
  <sheetData>
    <row r="1" spans="1:8" x14ac:dyDescent="0.25">
      <c r="A1" s="7" t="s">
        <v>96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25">
      <c r="A2" s="9" t="s">
        <v>8</v>
      </c>
      <c r="B2" s="7"/>
      <c r="C2" s="7"/>
      <c r="D2" s="7"/>
      <c r="E2" s="7"/>
      <c r="F2" s="7"/>
      <c r="G2" s="7"/>
      <c r="H2" s="7"/>
    </row>
    <row r="3" spans="1:8" x14ac:dyDescent="0.25">
      <c r="A3" s="7" t="s">
        <v>97</v>
      </c>
      <c r="B3" s="7">
        <v>150</v>
      </c>
      <c r="C3" s="7">
        <v>26.4</v>
      </c>
      <c r="D3" s="10">
        <v>25.8</v>
      </c>
      <c r="E3" s="7">
        <v>18.3</v>
      </c>
      <c r="F3" s="7">
        <v>0.5</v>
      </c>
      <c r="G3" s="7">
        <v>369.8</v>
      </c>
      <c r="H3" s="7">
        <v>323</v>
      </c>
    </row>
    <row r="4" spans="1:8" x14ac:dyDescent="0.25">
      <c r="A4" s="7" t="s">
        <v>37</v>
      </c>
      <c r="B4" s="7">
        <v>50</v>
      </c>
      <c r="C4" s="7">
        <v>1.3</v>
      </c>
      <c r="D4" s="7">
        <v>3.5</v>
      </c>
      <c r="E4" s="7">
        <v>7.8</v>
      </c>
      <c r="F4" s="7">
        <v>0.2</v>
      </c>
      <c r="G4" s="7">
        <v>60.6</v>
      </c>
      <c r="H4" s="7">
        <v>452</v>
      </c>
    </row>
    <row r="5" spans="1:8" x14ac:dyDescent="0.25">
      <c r="A5" s="7" t="s">
        <v>38</v>
      </c>
      <c r="B5" s="7">
        <v>200</v>
      </c>
      <c r="C5" s="7">
        <v>1.4</v>
      </c>
      <c r="D5" s="7">
        <v>1.2</v>
      </c>
      <c r="E5" s="7">
        <v>17.399999999999999</v>
      </c>
      <c r="F5" s="7">
        <v>0.6</v>
      </c>
      <c r="G5" s="7">
        <v>87.1</v>
      </c>
      <c r="H5" s="7">
        <v>507</v>
      </c>
    </row>
    <row r="6" spans="1:8" x14ac:dyDescent="0.25">
      <c r="A6" s="7" t="s">
        <v>11</v>
      </c>
      <c r="B6" s="7">
        <v>40</v>
      </c>
      <c r="C6" s="7">
        <v>3</v>
      </c>
      <c r="D6" s="7">
        <v>1.1000000000000001</v>
      </c>
      <c r="E6" s="7">
        <v>20.5</v>
      </c>
      <c r="F6" s="7">
        <v>0</v>
      </c>
      <c r="G6" s="7">
        <v>104.8</v>
      </c>
      <c r="H6" s="7">
        <v>125</v>
      </c>
    </row>
    <row r="7" spans="1:8" x14ac:dyDescent="0.25">
      <c r="A7" s="7" t="s">
        <v>12</v>
      </c>
      <c r="B7" s="7">
        <v>5</v>
      </c>
      <c r="C7" s="7">
        <v>0.02</v>
      </c>
      <c r="D7" s="7">
        <v>4.0999999999999996</v>
      </c>
      <c r="E7" s="7">
        <v>0.04</v>
      </c>
      <c r="F7" s="7">
        <v>0</v>
      </c>
      <c r="G7" s="7">
        <v>37.4</v>
      </c>
      <c r="H7" s="7">
        <v>119</v>
      </c>
    </row>
    <row r="8" spans="1:8" x14ac:dyDescent="0.25">
      <c r="A8" s="7" t="s">
        <v>13</v>
      </c>
      <c r="B8" s="7">
        <v>10</v>
      </c>
      <c r="C8" s="7">
        <v>3.8</v>
      </c>
      <c r="D8" s="7">
        <v>3.9</v>
      </c>
      <c r="E8" s="7">
        <v>0</v>
      </c>
      <c r="F8" s="7">
        <v>0</v>
      </c>
      <c r="G8" s="7">
        <v>51.4</v>
      </c>
      <c r="H8" s="7">
        <v>114</v>
      </c>
    </row>
    <row r="9" spans="1:8" x14ac:dyDescent="0.25">
      <c r="A9" s="11" t="s">
        <v>14</v>
      </c>
      <c r="B9" s="11">
        <f t="shared" ref="B9:G9" si="0">SUBTOTAL(109,B3:B8)</f>
        <v>455</v>
      </c>
      <c r="C9" s="11">
        <f t="shared" si="0"/>
        <v>35.919999999999995</v>
      </c>
      <c r="D9" s="11">
        <f t="shared" si="0"/>
        <v>39.6</v>
      </c>
      <c r="E9" s="11">
        <f t="shared" si="0"/>
        <v>64.040000000000006</v>
      </c>
      <c r="F9" s="11">
        <f t="shared" si="0"/>
        <v>1.2999999999999998</v>
      </c>
      <c r="G9" s="11">
        <f t="shared" si="0"/>
        <v>711.09999999999991</v>
      </c>
      <c r="H9" s="11"/>
    </row>
    <row r="10" spans="1:8" x14ac:dyDescent="0.25">
      <c r="A10" s="9" t="s">
        <v>15</v>
      </c>
      <c r="B10" s="11"/>
      <c r="C10" s="11"/>
      <c r="D10" s="11"/>
      <c r="E10" s="11"/>
      <c r="F10" s="11"/>
      <c r="G10" s="11"/>
      <c r="H10" s="11"/>
    </row>
    <row r="11" spans="1:8" x14ac:dyDescent="0.25">
      <c r="A11" s="7" t="s">
        <v>84</v>
      </c>
      <c r="B11" s="7">
        <v>100</v>
      </c>
      <c r="C11" s="7">
        <v>0.4</v>
      </c>
      <c r="D11" s="7">
        <v>0.4</v>
      </c>
      <c r="E11" s="7">
        <v>10.4</v>
      </c>
      <c r="F11" s="7">
        <v>10</v>
      </c>
      <c r="G11" s="7">
        <v>45</v>
      </c>
      <c r="H11" s="7">
        <v>126</v>
      </c>
    </row>
    <row r="12" spans="1:8" x14ac:dyDescent="0.25">
      <c r="A12" s="9" t="s">
        <v>17</v>
      </c>
      <c r="B12" s="7"/>
      <c r="C12" s="7"/>
      <c r="D12" s="7"/>
      <c r="E12" s="7"/>
      <c r="F12" s="7"/>
      <c r="G12" s="7"/>
      <c r="H12" s="7"/>
    </row>
    <row r="13" spans="1:8" x14ac:dyDescent="0.25">
      <c r="A13" s="7" t="s">
        <v>98</v>
      </c>
      <c r="B13" s="7">
        <v>60</v>
      </c>
      <c r="C13" s="7">
        <v>0.5</v>
      </c>
      <c r="D13" s="7">
        <v>3</v>
      </c>
      <c r="E13" s="7">
        <v>1.8</v>
      </c>
      <c r="F13" s="7">
        <v>8</v>
      </c>
      <c r="G13" s="7">
        <v>38.200000000000003</v>
      </c>
      <c r="H13" s="7">
        <v>18</v>
      </c>
    </row>
    <row r="14" spans="1:8" x14ac:dyDescent="0.25">
      <c r="A14" s="7" t="s">
        <v>99</v>
      </c>
      <c r="B14" s="7">
        <v>70</v>
      </c>
      <c r="C14" s="7">
        <v>10.199999999999999</v>
      </c>
      <c r="D14" s="7">
        <v>9.8000000000000007</v>
      </c>
      <c r="E14" s="7">
        <v>6.2</v>
      </c>
      <c r="F14" s="7">
        <v>0.5</v>
      </c>
      <c r="G14" s="7">
        <v>161.5</v>
      </c>
      <c r="H14" s="7">
        <v>420</v>
      </c>
    </row>
    <row r="15" spans="1:8" x14ac:dyDescent="0.25">
      <c r="A15" s="7" t="s">
        <v>100</v>
      </c>
      <c r="B15" s="7">
        <v>250</v>
      </c>
      <c r="C15" s="7">
        <v>2</v>
      </c>
      <c r="D15" s="7">
        <v>5.2</v>
      </c>
      <c r="E15" s="7">
        <v>11.3</v>
      </c>
      <c r="F15" s="7">
        <v>11.1</v>
      </c>
      <c r="G15" s="7">
        <v>106.5</v>
      </c>
      <c r="H15" s="7">
        <v>169</v>
      </c>
    </row>
    <row r="16" spans="1:8" x14ac:dyDescent="0.25">
      <c r="A16" s="7" t="s">
        <v>32</v>
      </c>
      <c r="B16" s="7">
        <v>100</v>
      </c>
      <c r="C16" s="7">
        <v>2</v>
      </c>
      <c r="D16" s="7">
        <v>4.2</v>
      </c>
      <c r="E16" s="7">
        <v>9.3000000000000007</v>
      </c>
      <c r="F16" s="7">
        <v>5.0999999999999996</v>
      </c>
      <c r="G16" s="7">
        <v>96.8</v>
      </c>
      <c r="H16" s="7">
        <v>441</v>
      </c>
    </row>
    <row r="17" spans="1:8" x14ac:dyDescent="0.25">
      <c r="A17" s="7" t="s">
        <v>86</v>
      </c>
      <c r="B17" s="7">
        <v>80</v>
      </c>
      <c r="C17" s="7">
        <v>1.1000000000000001</v>
      </c>
      <c r="D17" s="7">
        <v>3</v>
      </c>
      <c r="E17" s="7">
        <v>3.1</v>
      </c>
      <c r="F17" s="7">
        <v>14</v>
      </c>
      <c r="G17" s="7">
        <v>38.799999999999997</v>
      </c>
      <c r="H17" s="7">
        <v>434</v>
      </c>
    </row>
    <row r="18" spans="1:8" x14ac:dyDescent="0.25">
      <c r="A18" s="7" t="s">
        <v>45</v>
      </c>
      <c r="B18" s="7">
        <v>200</v>
      </c>
      <c r="C18" s="7">
        <v>0.5</v>
      </c>
      <c r="D18" s="7">
        <v>0</v>
      </c>
      <c r="E18" s="7">
        <v>27.4</v>
      </c>
      <c r="F18" s="7">
        <v>0.15</v>
      </c>
      <c r="G18" s="7">
        <v>111.8</v>
      </c>
      <c r="H18" s="7">
        <v>522</v>
      </c>
    </row>
    <row r="19" spans="1:8" x14ac:dyDescent="0.25">
      <c r="A19" s="7" t="s">
        <v>23</v>
      </c>
      <c r="B19" s="7">
        <v>15</v>
      </c>
      <c r="C19" s="7">
        <v>1.1000000000000001</v>
      </c>
      <c r="D19" s="7">
        <v>0.11</v>
      </c>
      <c r="E19" s="7">
        <v>7.4</v>
      </c>
      <c r="F19" s="7">
        <v>0</v>
      </c>
      <c r="G19" s="7">
        <v>35.200000000000003</v>
      </c>
      <c r="H19" s="7">
        <v>122</v>
      </c>
    </row>
    <row r="20" spans="1:8" x14ac:dyDescent="0.25">
      <c r="A20" s="7" t="s">
        <v>24</v>
      </c>
      <c r="B20" s="7">
        <v>25</v>
      </c>
      <c r="C20" s="7">
        <v>1.6</v>
      </c>
      <c r="D20" s="7">
        <v>0.3</v>
      </c>
      <c r="E20" s="7">
        <v>8.3000000000000007</v>
      </c>
      <c r="F20" s="7">
        <v>0</v>
      </c>
      <c r="G20" s="7">
        <v>43.5</v>
      </c>
      <c r="H20" s="7">
        <v>123</v>
      </c>
    </row>
    <row r="21" spans="1:8" x14ac:dyDescent="0.25">
      <c r="A21" s="11" t="s">
        <v>14</v>
      </c>
      <c r="B21" s="11">
        <f t="shared" ref="B21:G21" si="1">SUBTOTAL(109,B13:B20)</f>
        <v>800</v>
      </c>
      <c r="C21" s="11">
        <f t="shared" si="1"/>
        <v>19</v>
      </c>
      <c r="D21" s="11">
        <f t="shared" si="1"/>
        <v>25.61</v>
      </c>
      <c r="E21" s="11">
        <f t="shared" si="1"/>
        <v>74.8</v>
      </c>
      <c r="F21" s="11">
        <f t="shared" si="1"/>
        <v>38.85</v>
      </c>
      <c r="G21" s="11">
        <f t="shared" si="1"/>
        <v>632.30000000000007</v>
      </c>
      <c r="H21" s="11"/>
    </row>
    <row r="22" spans="1:8" x14ac:dyDescent="0.25">
      <c r="A22" s="9" t="s">
        <v>25</v>
      </c>
      <c r="B22" s="7"/>
      <c r="C22" s="7"/>
      <c r="D22" s="7"/>
      <c r="E22" s="7"/>
      <c r="F22" s="7"/>
      <c r="G22" s="7"/>
      <c r="H22" s="7"/>
    </row>
    <row r="23" spans="1:8" x14ac:dyDescent="0.25">
      <c r="A23" s="7" t="s">
        <v>101</v>
      </c>
      <c r="B23" s="7">
        <v>190</v>
      </c>
      <c r="C23" s="7">
        <v>5.3</v>
      </c>
      <c r="D23" s="7">
        <v>4.0999999999999996</v>
      </c>
      <c r="E23" s="7">
        <v>7.7</v>
      </c>
      <c r="F23" s="7">
        <v>1.4</v>
      </c>
      <c r="G23" s="7">
        <v>89.7</v>
      </c>
      <c r="H23" s="7">
        <v>530</v>
      </c>
    </row>
    <row r="24" spans="1:8" x14ac:dyDescent="0.25">
      <c r="A24" s="7" t="s">
        <v>47</v>
      </c>
      <c r="B24" s="7">
        <v>60</v>
      </c>
      <c r="C24" s="7">
        <v>4.3</v>
      </c>
      <c r="D24" s="7">
        <v>7</v>
      </c>
      <c r="E24" s="7">
        <v>36.799999999999997</v>
      </c>
      <c r="F24" s="7">
        <v>0</v>
      </c>
      <c r="G24" s="7">
        <v>228.2</v>
      </c>
      <c r="H24" s="7">
        <v>578</v>
      </c>
    </row>
    <row r="25" spans="1:8" x14ac:dyDescent="0.25">
      <c r="A25" s="7" t="s">
        <v>84</v>
      </c>
      <c r="B25" s="7">
        <v>100</v>
      </c>
      <c r="C25" s="7">
        <v>0.4</v>
      </c>
      <c r="D25" s="7">
        <v>0.4</v>
      </c>
      <c r="E25" s="7">
        <v>10.4</v>
      </c>
      <c r="F25" s="7">
        <v>10</v>
      </c>
      <c r="G25" s="7">
        <v>45</v>
      </c>
      <c r="H25" s="7">
        <v>126</v>
      </c>
    </row>
    <row r="26" spans="1:8" x14ac:dyDescent="0.25">
      <c r="A26" s="11" t="s">
        <v>14</v>
      </c>
      <c r="B26" s="11">
        <f t="shared" ref="B26:G26" si="2">SUBTOTAL(109,B23:B25)</f>
        <v>350</v>
      </c>
      <c r="C26" s="11">
        <f t="shared" si="2"/>
        <v>10</v>
      </c>
      <c r="D26" s="11">
        <f t="shared" si="2"/>
        <v>11.5</v>
      </c>
      <c r="E26" s="11">
        <f t="shared" si="2"/>
        <v>54.9</v>
      </c>
      <c r="F26" s="11">
        <f t="shared" si="2"/>
        <v>11.4</v>
      </c>
      <c r="G26" s="11">
        <f t="shared" si="2"/>
        <v>362.9</v>
      </c>
      <c r="H26" s="11"/>
    </row>
    <row r="27" spans="1:8" x14ac:dyDescent="0.25">
      <c r="A27" s="15" t="s">
        <v>29</v>
      </c>
      <c r="B27" s="10"/>
      <c r="C27" s="10"/>
      <c r="D27" s="10"/>
      <c r="E27" s="10"/>
      <c r="F27" s="10"/>
      <c r="G27" s="10"/>
      <c r="H27" s="10"/>
    </row>
    <row r="28" spans="1:8" x14ac:dyDescent="0.25">
      <c r="A28" s="10" t="s">
        <v>102</v>
      </c>
      <c r="B28" s="10">
        <v>200</v>
      </c>
      <c r="C28" s="10">
        <v>5.5</v>
      </c>
      <c r="D28" s="10">
        <v>9.1</v>
      </c>
      <c r="E28" s="10">
        <v>13.2</v>
      </c>
      <c r="F28" s="10">
        <v>26.3</v>
      </c>
      <c r="G28" s="10">
        <v>106.3</v>
      </c>
      <c r="H28" s="10" t="s">
        <v>103</v>
      </c>
    </row>
    <row r="29" spans="1:8" x14ac:dyDescent="0.25">
      <c r="A29" s="10" t="s">
        <v>54</v>
      </c>
      <c r="B29" s="10">
        <v>200</v>
      </c>
      <c r="C29" s="10">
        <v>3.7</v>
      </c>
      <c r="D29" s="10">
        <v>3.9</v>
      </c>
      <c r="E29" s="10">
        <v>25.9</v>
      </c>
      <c r="F29" s="10">
        <v>0.6</v>
      </c>
      <c r="G29" s="10">
        <v>153.9</v>
      </c>
      <c r="H29" s="10">
        <v>508</v>
      </c>
    </row>
    <row r="30" spans="1:8" x14ac:dyDescent="0.25">
      <c r="A30" s="10" t="s">
        <v>83</v>
      </c>
      <c r="B30" s="10">
        <v>30</v>
      </c>
      <c r="C30" s="10">
        <v>2.2000000000000002</v>
      </c>
      <c r="D30" s="10">
        <v>2.9</v>
      </c>
      <c r="E30" s="10">
        <v>22.3</v>
      </c>
      <c r="F30" s="10">
        <v>0</v>
      </c>
      <c r="G30" s="10">
        <v>125</v>
      </c>
      <c r="H30" s="10">
        <v>604</v>
      </c>
    </row>
    <row r="31" spans="1:8" x14ac:dyDescent="0.25">
      <c r="A31" s="10" t="s">
        <v>23</v>
      </c>
      <c r="B31" s="7">
        <v>15</v>
      </c>
      <c r="C31" s="7">
        <v>1.1000000000000001</v>
      </c>
      <c r="D31" s="7">
        <v>0.11</v>
      </c>
      <c r="E31" s="7">
        <v>7.4</v>
      </c>
      <c r="F31" s="7">
        <v>0</v>
      </c>
      <c r="G31" s="7">
        <v>35.200000000000003</v>
      </c>
      <c r="H31" s="7">
        <v>122</v>
      </c>
    </row>
    <row r="32" spans="1:8" x14ac:dyDescent="0.25">
      <c r="A32" s="10" t="s">
        <v>24</v>
      </c>
      <c r="B32" s="7">
        <v>25</v>
      </c>
      <c r="C32" s="7">
        <v>1.6</v>
      </c>
      <c r="D32" s="7">
        <v>0.3</v>
      </c>
      <c r="E32" s="7">
        <v>8.3000000000000007</v>
      </c>
      <c r="F32" s="7">
        <v>0</v>
      </c>
      <c r="G32" s="7">
        <v>43.5</v>
      </c>
      <c r="H32" s="7">
        <v>123</v>
      </c>
    </row>
    <row r="33" spans="1:8" x14ac:dyDescent="0.25">
      <c r="A33" s="13" t="s">
        <v>14</v>
      </c>
      <c r="B33" s="13">
        <f t="shared" ref="B33:G33" si="3">SUBTOTAL(109,B28:B32)</f>
        <v>470</v>
      </c>
      <c r="C33" s="13">
        <f t="shared" si="3"/>
        <v>14.099999999999998</v>
      </c>
      <c r="D33" s="13">
        <f t="shared" si="3"/>
        <v>16.310000000000002</v>
      </c>
      <c r="E33" s="13">
        <f t="shared" si="3"/>
        <v>77.099999999999994</v>
      </c>
      <c r="F33" s="13">
        <f t="shared" si="3"/>
        <v>26.900000000000002</v>
      </c>
      <c r="G33" s="13">
        <f t="shared" si="3"/>
        <v>463.9</v>
      </c>
      <c r="H33" s="13"/>
    </row>
    <row r="34" spans="1:8" x14ac:dyDescent="0.25">
      <c r="A34" s="13" t="s">
        <v>51</v>
      </c>
      <c r="B34" s="13">
        <f t="shared" ref="B34:G34" si="4">SUM(B9,B11,B21,B26,B33)</f>
        <v>2175</v>
      </c>
      <c r="C34" s="13">
        <f t="shared" si="4"/>
        <v>79.419999999999987</v>
      </c>
      <c r="D34" s="13">
        <f t="shared" si="4"/>
        <v>93.42</v>
      </c>
      <c r="E34" s="13">
        <f t="shared" si="4"/>
        <v>281.24</v>
      </c>
      <c r="F34" s="13">
        <f t="shared" si="4"/>
        <v>88.45</v>
      </c>
      <c r="G34" s="13">
        <f t="shared" si="4"/>
        <v>2215.2000000000003</v>
      </c>
      <c r="H34" s="13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32" sqref="D32"/>
    </sheetView>
  </sheetViews>
  <sheetFormatPr defaultRowHeight="15" x14ac:dyDescent="0.25"/>
  <cols>
    <col min="1" max="1" width="43" customWidth="1"/>
    <col min="6" max="6" width="12.28515625" customWidth="1"/>
    <col min="7" max="7" width="11.140625" customWidth="1"/>
    <col min="8" max="8" width="17" customWidth="1"/>
  </cols>
  <sheetData>
    <row r="1" spans="1:8" x14ac:dyDescent="0.25">
      <c r="A1" s="7" t="s">
        <v>104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25">
      <c r="A2" s="9" t="s">
        <v>8</v>
      </c>
      <c r="B2" s="7"/>
      <c r="C2" s="7"/>
      <c r="D2" s="7"/>
      <c r="E2" s="7"/>
      <c r="F2" s="7"/>
      <c r="G2" s="7"/>
      <c r="H2" s="7"/>
    </row>
    <row r="3" spans="1:8" x14ac:dyDescent="0.25">
      <c r="A3" s="7" t="s">
        <v>105</v>
      </c>
      <c r="B3" s="7">
        <v>200</v>
      </c>
      <c r="C3" s="7">
        <v>5.2</v>
      </c>
      <c r="D3" s="10">
        <v>10.4</v>
      </c>
      <c r="E3" s="7">
        <v>38.200000000000003</v>
      </c>
      <c r="F3" s="7">
        <v>2.4</v>
      </c>
      <c r="G3" s="7">
        <v>271.2</v>
      </c>
      <c r="H3" s="7">
        <v>270</v>
      </c>
    </row>
    <row r="4" spans="1:8" x14ac:dyDescent="0.25">
      <c r="A4" s="7" t="s">
        <v>38</v>
      </c>
      <c r="B4" s="7">
        <v>200</v>
      </c>
      <c r="C4" s="7">
        <v>1.4</v>
      </c>
      <c r="D4" s="7">
        <v>1.2</v>
      </c>
      <c r="E4" s="7">
        <v>17.399999999999999</v>
      </c>
      <c r="F4" s="7">
        <v>0.6</v>
      </c>
      <c r="G4" s="7">
        <v>87.12</v>
      </c>
      <c r="H4" s="7">
        <v>507</v>
      </c>
    </row>
    <row r="5" spans="1:8" x14ac:dyDescent="0.25">
      <c r="A5" s="7" t="s">
        <v>11</v>
      </c>
      <c r="B5" s="7">
        <v>40</v>
      </c>
      <c r="C5" s="7">
        <v>3</v>
      </c>
      <c r="D5" s="7">
        <v>1.1000000000000001</v>
      </c>
      <c r="E5" s="7">
        <v>20.5</v>
      </c>
      <c r="F5" s="7">
        <v>0</v>
      </c>
      <c r="G5" s="7">
        <v>104.8</v>
      </c>
      <c r="H5" s="7">
        <v>125</v>
      </c>
    </row>
    <row r="6" spans="1:8" x14ac:dyDescent="0.25">
      <c r="A6" s="7" t="s">
        <v>12</v>
      </c>
      <c r="B6" s="7">
        <v>5</v>
      </c>
      <c r="C6" s="7">
        <v>0.02</v>
      </c>
      <c r="D6" s="7">
        <v>4.0999999999999996</v>
      </c>
      <c r="E6" s="7">
        <v>0.04</v>
      </c>
      <c r="F6" s="7">
        <v>0</v>
      </c>
      <c r="G6" s="7">
        <v>37.4</v>
      </c>
      <c r="H6" s="7">
        <v>119</v>
      </c>
    </row>
    <row r="7" spans="1:8" x14ac:dyDescent="0.25">
      <c r="A7" s="7" t="s">
        <v>13</v>
      </c>
      <c r="B7" s="7">
        <v>10</v>
      </c>
      <c r="C7" s="7">
        <v>3.8</v>
      </c>
      <c r="D7" s="7">
        <v>3.9</v>
      </c>
      <c r="E7" s="7">
        <v>0</v>
      </c>
      <c r="F7" s="7">
        <v>0</v>
      </c>
      <c r="G7" s="7">
        <v>51.4</v>
      </c>
      <c r="H7" s="7">
        <v>114</v>
      </c>
    </row>
    <row r="8" spans="1:8" x14ac:dyDescent="0.25">
      <c r="A8" s="11" t="s">
        <v>14</v>
      </c>
      <c r="B8" s="11">
        <f t="shared" ref="B8:G8" si="0">SUBTOTAL(109,B3:B7)</f>
        <v>455</v>
      </c>
      <c r="C8" s="11">
        <f t="shared" si="0"/>
        <v>13.419999999999998</v>
      </c>
      <c r="D8" s="11">
        <f t="shared" si="0"/>
        <v>20.699999999999996</v>
      </c>
      <c r="E8" s="11">
        <f t="shared" si="0"/>
        <v>76.14</v>
      </c>
      <c r="F8" s="11">
        <f t="shared" si="0"/>
        <v>3</v>
      </c>
      <c r="G8" s="11">
        <f t="shared" si="0"/>
        <v>551.91999999999996</v>
      </c>
      <c r="H8" s="11"/>
    </row>
    <row r="9" spans="1:8" x14ac:dyDescent="0.25">
      <c r="A9" s="9" t="s">
        <v>15</v>
      </c>
      <c r="B9" s="7"/>
      <c r="C9" s="7"/>
      <c r="D9" s="7"/>
      <c r="E9" s="7"/>
      <c r="F9" s="7"/>
      <c r="G9" s="7"/>
      <c r="H9" s="7"/>
    </row>
    <row r="10" spans="1:8" x14ac:dyDescent="0.25">
      <c r="A10" s="7" t="s">
        <v>16</v>
      </c>
      <c r="B10" s="7">
        <v>100</v>
      </c>
      <c r="C10" s="7">
        <v>0.25</v>
      </c>
      <c r="D10" s="7">
        <v>0.1</v>
      </c>
      <c r="E10" s="7">
        <v>10.1</v>
      </c>
      <c r="F10" s="7">
        <v>1</v>
      </c>
      <c r="G10" s="7">
        <v>46</v>
      </c>
      <c r="H10" s="7">
        <v>532</v>
      </c>
    </row>
    <row r="11" spans="1:8" x14ac:dyDescent="0.25">
      <c r="A11" s="9" t="s">
        <v>17</v>
      </c>
      <c r="B11" s="7"/>
      <c r="C11" s="7"/>
      <c r="D11" s="7"/>
      <c r="E11" s="7"/>
      <c r="F11" s="7"/>
      <c r="G11" s="7"/>
      <c r="H11" s="7"/>
    </row>
    <row r="12" spans="1:8" x14ac:dyDescent="0.25">
      <c r="A12" s="7" t="s">
        <v>106</v>
      </c>
      <c r="B12" s="7">
        <v>60</v>
      </c>
      <c r="C12" s="7">
        <v>0.4</v>
      </c>
      <c r="D12" s="7">
        <v>6.1</v>
      </c>
      <c r="E12" s="7">
        <v>3.4</v>
      </c>
      <c r="F12" s="7">
        <v>8.1</v>
      </c>
      <c r="G12" s="7">
        <v>72.2</v>
      </c>
      <c r="H12" s="7">
        <v>19</v>
      </c>
    </row>
    <row r="13" spans="1:8" x14ac:dyDescent="0.25">
      <c r="A13" s="7" t="s">
        <v>107</v>
      </c>
      <c r="B13" s="7">
        <v>250</v>
      </c>
      <c r="C13" s="7">
        <v>2</v>
      </c>
      <c r="D13" s="7">
        <v>5.3</v>
      </c>
      <c r="E13" s="7">
        <v>10.199999999999999</v>
      </c>
      <c r="F13" s="7">
        <v>16.600000000000001</v>
      </c>
      <c r="G13" s="7">
        <v>111.8</v>
      </c>
      <c r="H13" s="7">
        <v>146</v>
      </c>
    </row>
    <row r="14" spans="1:8" x14ac:dyDescent="0.25">
      <c r="A14" s="7" t="s">
        <v>108</v>
      </c>
      <c r="B14" s="7">
        <v>70</v>
      </c>
      <c r="C14" s="7">
        <v>9.1</v>
      </c>
      <c r="D14" s="7">
        <v>8.5</v>
      </c>
      <c r="E14" s="7">
        <v>10.8</v>
      </c>
      <c r="F14" s="7">
        <v>0.3</v>
      </c>
      <c r="G14" s="7">
        <v>125.6</v>
      </c>
      <c r="H14" s="7">
        <v>418</v>
      </c>
    </row>
    <row r="15" spans="1:8" x14ac:dyDescent="0.25">
      <c r="A15" s="7" t="s">
        <v>21</v>
      </c>
      <c r="B15" s="7">
        <v>150</v>
      </c>
      <c r="C15" s="7">
        <v>5.52</v>
      </c>
      <c r="D15" s="7">
        <v>6.2</v>
      </c>
      <c r="E15" s="7">
        <v>33.799999999999997</v>
      </c>
      <c r="F15" s="7">
        <v>0</v>
      </c>
      <c r="G15" s="7">
        <v>120.4</v>
      </c>
      <c r="H15" s="7">
        <v>432</v>
      </c>
    </row>
    <row r="16" spans="1:8" x14ac:dyDescent="0.25">
      <c r="A16" s="7" t="s">
        <v>109</v>
      </c>
      <c r="B16" s="7">
        <v>50</v>
      </c>
      <c r="C16" s="7">
        <v>0.5</v>
      </c>
      <c r="D16" s="7">
        <v>1.8</v>
      </c>
      <c r="E16" s="7">
        <v>3.4</v>
      </c>
      <c r="F16" s="7">
        <v>0.7</v>
      </c>
      <c r="G16" s="7">
        <v>33.4</v>
      </c>
      <c r="H16" s="7">
        <v>465</v>
      </c>
    </row>
    <row r="17" spans="1:8" x14ac:dyDescent="0.25">
      <c r="A17" s="7" t="s">
        <v>22</v>
      </c>
      <c r="B17" s="7">
        <v>200</v>
      </c>
      <c r="C17" s="7">
        <v>0.4</v>
      </c>
      <c r="D17" s="7">
        <v>0.2</v>
      </c>
      <c r="E17" s="7">
        <v>14.7</v>
      </c>
      <c r="F17" s="7">
        <v>2.6</v>
      </c>
      <c r="G17" s="7">
        <v>60.6</v>
      </c>
      <c r="H17" s="7">
        <v>521</v>
      </c>
    </row>
    <row r="18" spans="1:8" ht="15.75" x14ac:dyDescent="0.25">
      <c r="A18" s="7" t="s">
        <v>50</v>
      </c>
      <c r="B18" s="1">
        <v>15</v>
      </c>
      <c r="C18" s="1">
        <v>1.1000000000000001</v>
      </c>
      <c r="D18" s="1">
        <v>0.11</v>
      </c>
      <c r="E18" s="1">
        <v>7.4</v>
      </c>
      <c r="F18" s="1">
        <v>0</v>
      </c>
      <c r="G18" s="1">
        <v>35.200000000000003</v>
      </c>
      <c r="H18" s="7">
        <v>122</v>
      </c>
    </row>
    <row r="19" spans="1:8" x14ac:dyDescent="0.25">
      <c r="A19" s="7" t="s">
        <v>24</v>
      </c>
      <c r="B19" s="7">
        <v>25</v>
      </c>
      <c r="C19" s="7">
        <v>1.6</v>
      </c>
      <c r="D19" s="7">
        <v>0.3</v>
      </c>
      <c r="E19" s="7">
        <v>8.3000000000000007</v>
      </c>
      <c r="F19" s="7">
        <v>0</v>
      </c>
      <c r="G19" s="7">
        <v>43.5</v>
      </c>
      <c r="H19" s="7">
        <v>123</v>
      </c>
    </row>
    <row r="20" spans="1:8" x14ac:dyDescent="0.25">
      <c r="A20" s="11" t="s">
        <v>14</v>
      </c>
      <c r="B20" s="11">
        <f t="shared" ref="B20:G20" si="1">SUBTOTAL(109,B12:B19)</f>
        <v>820</v>
      </c>
      <c r="C20" s="11">
        <f t="shared" si="1"/>
        <v>20.62</v>
      </c>
      <c r="D20" s="11">
        <f t="shared" si="1"/>
        <v>28.509999999999998</v>
      </c>
      <c r="E20" s="11">
        <f t="shared" si="1"/>
        <v>92</v>
      </c>
      <c r="F20" s="11">
        <f t="shared" si="1"/>
        <v>28.300000000000004</v>
      </c>
      <c r="G20" s="11">
        <f t="shared" si="1"/>
        <v>602.70000000000005</v>
      </c>
      <c r="H20" s="11"/>
    </row>
    <row r="21" spans="1:8" x14ac:dyDescent="0.25">
      <c r="A21" s="9" t="s">
        <v>25</v>
      </c>
      <c r="B21" s="7"/>
      <c r="C21" s="7"/>
      <c r="D21" s="7"/>
      <c r="E21" s="7"/>
      <c r="F21" s="7"/>
      <c r="G21" s="7"/>
      <c r="H21" s="7"/>
    </row>
    <row r="22" spans="1:8" ht="15.75" x14ac:dyDescent="0.25">
      <c r="A22" s="1" t="s">
        <v>26</v>
      </c>
      <c r="B22" s="1">
        <v>190</v>
      </c>
      <c r="C22" s="1">
        <v>5.3</v>
      </c>
      <c r="D22" s="1">
        <v>4.0999999999999996</v>
      </c>
      <c r="E22" s="1">
        <v>7.7</v>
      </c>
      <c r="F22" s="1">
        <v>1.4</v>
      </c>
      <c r="G22" s="1">
        <v>89.7</v>
      </c>
      <c r="H22" s="1">
        <v>530</v>
      </c>
    </row>
    <row r="23" spans="1:8" x14ac:dyDescent="0.25">
      <c r="A23" s="7" t="s">
        <v>110</v>
      </c>
      <c r="B23" s="7">
        <v>60</v>
      </c>
      <c r="C23" s="7">
        <v>4.7</v>
      </c>
      <c r="D23" s="7">
        <v>5</v>
      </c>
      <c r="E23" s="7">
        <v>35.700000000000003</v>
      </c>
      <c r="F23" s="7">
        <v>0</v>
      </c>
      <c r="G23" s="7">
        <v>206.9</v>
      </c>
      <c r="H23" s="7">
        <v>577</v>
      </c>
    </row>
    <row r="24" spans="1:8" x14ac:dyDescent="0.25">
      <c r="A24" s="11" t="s">
        <v>14</v>
      </c>
      <c r="B24" s="11">
        <f t="shared" ref="B24:G24" si="2">SUBTOTAL(109,B22:B23)</f>
        <v>250</v>
      </c>
      <c r="C24" s="11">
        <f t="shared" si="2"/>
        <v>10</v>
      </c>
      <c r="D24" s="11">
        <f t="shared" si="2"/>
        <v>9.1</v>
      </c>
      <c r="E24" s="11">
        <f t="shared" si="2"/>
        <v>43.400000000000006</v>
      </c>
      <c r="F24" s="11">
        <f t="shared" si="2"/>
        <v>1.4</v>
      </c>
      <c r="G24" s="11">
        <f t="shared" si="2"/>
        <v>296.60000000000002</v>
      </c>
      <c r="H24" s="11"/>
    </row>
    <row r="25" spans="1:8" x14ac:dyDescent="0.25">
      <c r="A25" s="9" t="s">
        <v>29</v>
      </c>
      <c r="B25" s="7"/>
      <c r="C25" s="7"/>
      <c r="D25" s="7"/>
      <c r="E25" s="7"/>
      <c r="F25" s="7"/>
      <c r="G25" s="7"/>
      <c r="H25" s="7"/>
    </row>
    <row r="26" spans="1:8" x14ac:dyDescent="0.25">
      <c r="A26" s="10" t="s">
        <v>111</v>
      </c>
      <c r="B26" s="10">
        <v>200</v>
      </c>
      <c r="C26" s="10">
        <v>3.6</v>
      </c>
      <c r="D26" s="10">
        <v>8.1999999999999993</v>
      </c>
      <c r="E26" s="10">
        <v>17.5</v>
      </c>
      <c r="F26" s="10">
        <v>7.6</v>
      </c>
      <c r="G26" s="10">
        <v>186.5</v>
      </c>
      <c r="H26" s="10">
        <v>216</v>
      </c>
    </row>
    <row r="27" spans="1:8" x14ac:dyDescent="0.25">
      <c r="A27" s="10" t="s">
        <v>64</v>
      </c>
      <c r="B27" s="10">
        <v>50</v>
      </c>
      <c r="C27" s="10">
        <v>1.7</v>
      </c>
      <c r="D27" s="10">
        <v>3.3</v>
      </c>
      <c r="E27" s="10">
        <v>4.4000000000000004</v>
      </c>
      <c r="F27" s="10">
        <v>0.3</v>
      </c>
      <c r="G27" s="10">
        <v>54.9</v>
      </c>
      <c r="H27" s="10">
        <v>447</v>
      </c>
    </row>
    <row r="28" spans="1:8" x14ac:dyDescent="0.25">
      <c r="A28" s="10" t="s">
        <v>49</v>
      </c>
      <c r="B28" s="7">
        <v>200</v>
      </c>
      <c r="C28" s="7">
        <v>1.4</v>
      </c>
      <c r="D28" s="7">
        <v>0.02</v>
      </c>
      <c r="E28" s="7">
        <v>17.3</v>
      </c>
      <c r="F28" s="7">
        <v>0.12</v>
      </c>
      <c r="G28" s="7">
        <v>75.099999999999994</v>
      </c>
      <c r="H28" s="7">
        <v>515</v>
      </c>
    </row>
    <row r="29" spans="1:8" ht="15.75" x14ac:dyDescent="0.25">
      <c r="A29" s="7" t="s">
        <v>50</v>
      </c>
      <c r="B29" s="1">
        <v>15</v>
      </c>
      <c r="C29" s="1">
        <v>1.1000000000000001</v>
      </c>
      <c r="D29" s="1">
        <v>0.11</v>
      </c>
      <c r="E29" s="1">
        <v>7.4</v>
      </c>
      <c r="F29" s="1">
        <v>0</v>
      </c>
      <c r="G29" s="1">
        <v>35.200000000000003</v>
      </c>
      <c r="H29" s="7">
        <v>122</v>
      </c>
    </row>
    <row r="30" spans="1:8" x14ac:dyDescent="0.25">
      <c r="A30" s="7" t="s">
        <v>24</v>
      </c>
      <c r="B30" s="7">
        <v>25</v>
      </c>
      <c r="C30" s="7">
        <v>1.6</v>
      </c>
      <c r="D30" s="7">
        <v>0.3</v>
      </c>
      <c r="E30" s="7">
        <v>8.3000000000000007</v>
      </c>
      <c r="F30" s="7">
        <v>0</v>
      </c>
      <c r="G30" s="7">
        <v>43.5</v>
      </c>
      <c r="H30" s="7">
        <v>123</v>
      </c>
    </row>
    <row r="31" spans="1:8" x14ac:dyDescent="0.25">
      <c r="A31" s="7" t="s">
        <v>83</v>
      </c>
      <c r="B31" s="7">
        <v>30</v>
      </c>
      <c r="C31" s="7">
        <v>2.2000000000000002</v>
      </c>
      <c r="D31" s="7">
        <v>2.9</v>
      </c>
      <c r="E31" s="7">
        <v>22.3</v>
      </c>
      <c r="F31" s="7">
        <v>0</v>
      </c>
      <c r="G31" s="7">
        <v>125</v>
      </c>
      <c r="H31" s="7">
        <v>604</v>
      </c>
    </row>
    <row r="32" spans="1:8" x14ac:dyDescent="0.25">
      <c r="A32" s="13" t="s">
        <v>14</v>
      </c>
      <c r="B32" s="13">
        <f t="shared" ref="B32:G32" si="3">SUBTOTAL(109,B26:B31)</f>
        <v>520</v>
      </c>
      <c r="C32" s="13">
        <f t="shared" si="3"/>
        <v>11.599999999999998</v>
      </c>
      <c r="D32" s="13">
        <f t="shared" si="3"/>
        <v>14.83</v>
      </c>
      <c r="E32" s="13">
        <f t="shared" si="3"/>
        <v>77.2</v>
      </c>
      <c r="F32" s="13">
        <f t="shared" si="3"/>
        <v>8.02</v>
      </c>
      <c r="G32" s="13">
        <f t="shared" si="3"/>
        <v>520.20000000000005</v>
      </c>
      <c r="H32" s="13"/>
    </row>
    <row r="33" spans="1:8" x14ac:dyDescent="0.25">
      <c r="A33" s="13" t="s">
        <v>51</v>
      </c>
      <c r="B33" s="13">
        <f t="shared" ref="B33:G33" si="4">SUM(B8,B10,B20,B24,B32)</f>
        <v>2145</v>
      </c>
      <c r="C33" s="13">
        <f t="shared" si="4"/>
        <v>55.89</v>
      </c>
      <c r="D33" s="13">
        <f t="shared" si="4"/>
        <v>73.239999999999995</v>
      </c>
      <c r="E33" s="13">
        <f t="shared" si="4"/>
        <v>298.84000000000003</v>
      </c>
      <c r="F33" s="13">
        <f t="shared" si="4"/>
        <v>41.72</v>
      </c>
      <c r="G33" s="13">
        <f t="shared" si="4"/>
        <v>2017.4199999999998</v>
      </c>
      <c r="H33" s="13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34" sqref="E34"/>
    </sheetView>
  </sheetViews>
  <sheetFormatPr defaultRowHeight="15" x14ac:dyDescent="0.25"/>
  <cols>
    <col min="1" max="1" width="43.140625" customWidth="1"/>
    <col min="2" max="2" width="11" customWidth="1"/>
    <col min="6" max="6" width="11.7109375" customWidth="1"/>
    <col min="7" max="7" width="11.5703125" customWidth="1"/>
    <col min="8" max="8" width="16.5703125" customWidth="1"/>
  </cols>
  <sheetData>
    <row r="1" spans="1:8" x14ac:dyDescent="0.25">
      <c r="A1" s="7" t="s">
        <v>112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25">
      <c r="A2" s="9" t="s">
        <v>8</v>
      </c>
      <c r="B2" s="7"/>
      <c r="C2" s="7"/>
      <c r="D2" s="7"/>
      <c r="E2" s="7"/>
      <c r="F2" s="7"/>
      <c r="G2" s="7"/>
      <c r="H2" s="7"/>
    </row>
    <row r="3" spans="1:8" x14ac:dyDescent="0.25">
      <c r="A3" s="7" t="s">
        <v>113</v>
      </c>
      <c r="B3" s="7">
        <v>150</v>
      </c>
      <c r="C3" s="7">
        <v>22.3</v>
      </c>
      <c r="D3" s="10">
        <v>14.9</v>
      </c>
      <c r="E3" s="7">
        <v>34.4</v>
      </c>
      <c r="F3" s="7">
        <v>0.2</v>
      </c>
      <c r="G3" s="7">
        <v>333.8</v>
      </c>
      <c r="H3" s="7">
        <v>329</v>
      </c>
    </row>
    <row r="4" spans="1:8" x14ac:dyDescent="0.25">
      <c r="A4" s="7" t="s">
        <v>37</v>
      </c>
      <c r="B4" s="7">
        <v>50</v>
      </c>
      <c r="C4" s="7">
        <v>1.3</v>
      </c>
      <c r="D4" s="7">
        <v>3.5</v>
      </c>
      <c r="E4" s="7">
        <v>7.8</v>
      </c>
      <c r="F4" s="7">
        <v>0.2</v>
      </c>
      <c r="G4" s="7">
        <v>60.6</v>
      </c>
      <c r="H4" s="7">
        <v>452</v>
      </c>
    </row>
    <row r="5" spans="1:8" x14ac:dyDescent="0.25">
      <c r="A5" s="7" t="s">
        <v>38</v>
      </c>
      <c r="B5" s="7">
        <v>200</v>
      </c>
      <c r="C5" s="7">
        <v>1.4</v>
      </c>
      <c r="D5" s="7">
        <v>1.2</v>
      </c>
      <c r="E5" s="7">
        <v>17.399999999999999</v>
      </c>
      <c r="F5" s="7">
        <v>0.6</v>
      </c>
      <c r="G5" s="7">
        <v>87.12</v>
      </c>
      <c r="H5" s="7">
        <v>507</v>
      </c>
    </row>
    <row r="6" spans="1:8" x14ac:dyDescent="0.25">
      <c r="A6" s="7" t="s">
        <v>11</v>
      </c>
      <c r="B6" s="7">
        <v>40</v>
      </c>
      <c r="C6" s="7">
        <v>3</v>
      </c>
      <c r="D6" s="7">
        <v>1.1000000000000001</v>
      </c>
      <c r="E6" s="7">
        <v>20.5</v>
      </c>
      <c r="F6" s="7">
        <v>0</v>
      </c>
      <c r="G6" s="7">
        <v>104.8</v>
      </c>
      <c r="H6" s="7">
        <v>125</v>
      </c>
    </row>
    <row r="7" spans="1:8" x14ac:dyDescent="0.25">
      <c r="A7" s="7" t="s">
        <v>12</v>
      </c>
      <c r="B7" s="7">
        <v>5</v>
      </c>
      <c r="C7" s="7">
        <v>0.02</v>
      </c>
      <c r="D7" s="7">
        <v>4.0999999999999996</v>
      </c>
      <c r="E7" s="7">
        <v>0.04</v>
      </c>
      <c r="F7" s="7">
        <v>0</v>
      </c>
      <c r="G7" s="7">
        <v>37.4</v>
      </c>
      <c r="H7" s="7">
        <v>119</v>
      </c>
    </row>
    <row r="8" spans="1:8" x14ac:dyDescent="0.25">
      <c r="A8" s="11" t="s">
        <v>14</v>
      </c>
      <c r="B8" s="11">
        <f t="shared" ref="B8:G8" si="0">SUBTOTAL(109,B3:B7)</f>
        <v>445</v>
      </c>
      <c r="C8" s="11">
        <f t="shared" si="0"/>
        <v>28.02</v>
      </c>
      <c r="D8" s="11">
        <f t="shared" si="0"/>
        <v>24.799999999999997</v>
      </c>
      <c r="E8" s="11">
        <f t="shared" si="0"/>
        <v>80.14</v>
      </c>
      <c r="F8" s="11">
        <f t="shared" si="0"/>
        <v>1</v>
      </c>
      <c r="G8" s="11">
        <f t="shared" si="0"/>
        <v>623.72</v>
      </c>
      <c r="H8" s="11"/>
    </row>
    <row r="9" spans="1:8" x14ac:dyDescent="0.25">
      <c r="A9" s="9" t="s">
        <v>15</v>
      </c>
      <c r="B9" s="11"/>
      <c r="C9" s="11"/>
      <c r="D9" s="11"/>
      <c r="E9" s="11"/>
      <c r="F9" s="11"/>
      <c r="G9" s="11"/>
      <c r="H9" s="11"/>
    </row>
    <row r="10" spans="1:8" x14ac:dyDescent="0.25">
      <c r="A10" s="7" t="s">
        <v>84</v>
      </c>
      <c r="B10" s="7">
        <v>100</v>
      </c>
      <c r="C10" s="7">
        <v>0.4</v>
      </c>
      <c r="D10" s="7">
        <v>0.4</v>
      </c>
      <c r="E10" s="7">
        <v>10.4</v>
      </c>
      <c r="F10" s="7">
        <v>10</v>
      </c>
      <c r="G10" s="7">
        <v>45</v>
      </c>
      <c r="H10" s="7">
        <v>126</v>
      </c>
    </row>
    <row r="11" spans="1:8" x14ac:dyDescent="0.25">
      <c r="A11" s="9" t="s">
        <v>17</v>
      </c>
      <c r="B11" s="7"/>
      <c r="C11" s="7"/>
      <c r="D11" s="7"/>
      <c r="E11" s="7"/>
      <c r="F11" s="7"/>
      <c r="G11" s="7"/>
      <c r="H11" s="7"/>
    </row>
    <row r="12" spans="1:8" x14ac:dyDescent="0.25">
      <c r="A12" s="7" t="s">
        <v>114</v>
      </c>
      <c r="B12" s="7">
        <v>60</v>
      </c>
      <c r="C12" s="7">
        <v>0.6</v>
      </c>
      <c r="D12" s="7">
        <v>6</v>
      </c>
      <c r="E12" s="7">
        <v>2.1</v>
      </c>
      <c r="F12" s="7">
        <v>29.7</v>
      </c>
      <c r="G12" s="7">
        <v>67.02</v>
      </c>
      <c r="H12" s="7">
        <v>20</v>
      </c>
    </row>
    <row r="13" spans="1:8" x14ac:dyDescent="0.25">
      <c r="A13" s="7" t="s">
        <v>115</v>
      </c>
      <c r="B13" s="7">
        <v>250</v>
      </c>
      <c r="C13" s="7">
        <v>2.7</v>
      </c>
      <c r="D13" s="7">
        <v>4.4000000000000004</v>
      </c>
      <c r="E13" s="7">
        <v>9.9</v>
      </c>
      <c r="F13" s="7">
        <v>12.2</v>
      </c>
      <c r="G13" s="7">
        <v>100.5</v>
      </c>
      <c r="H13" s="7">
        <v>158</v>
      </c>
    </row>
    <row r="14" spans="1:8" x14ac:dyDescent="0.25">
      <c r="A14" s="7" t="s">
        <v>116</v>
      </c>
      <c r="B14" s="7">
        <v>70</v>
      </c>
      <c r="C14" s="7">
        <v>7.7</v>
      </c>
      <c r="D14" s="7">
        <v>16.7</v>
      </c>
      <c r="E14" s="7">
        <v>0</v>
      </c>
      <c r="F14" s="7">
        <v>0</v>
      </c>
      <c r="G14" s="7">
        <v>181.3</v>
      </c>
      <c r="H14" s="7">
        <v>405</v>
      </c>
    </row>
    <row r="15" spans="1:8" x14ac:dyDescent="0.25">
      <c r="A15" s="7" t="s">
        <v>117</v>
      </c>
      <c r="B15" s="7">
        <v>150</v>
      </c>
      <c r="C15" s="7">
        <v>2.7</v>
      </c>
      <c r="D15" s="7">
        <v>7.1</v>
      </c>
      <c r="E15" s="7">
        <v>16.399999999999999</v>
      </c>
      <c r="F15" s="7">
        <v>20.100000000000001</v>
      </c>
      <c r="G15" s="7">
        <v>129.4</v>
      </c>
      <c r="H15" s="7">
        <v>188</v>
      </c>
    </row>
    <row r="16" spans="1:8" x14ac:dyDescent="0.25">
      <c r="A16" s="7" t="s">
        <v>45</v>
      </c>
      <c r="B16" s="7">
        <v>200</v>
      </c>
      <c r="C16" s="7">
        <v>0.5</v>
      </c>
      <c r="D16" s="7">
        <v>0</v>
      </c>
      <c r="E16" s="7">
        <v>27.4</v>
      </c>
      <c r="F16" s="7">
        <v>0.15</v>
      </c>
      <c r="G16" s="7">
        <v>111.8</v>
      </c>
      <c r="H16" s="7">
        <v>522</v>
      </c>
    </row>
    <row r="17" spans="1:8" x14ac:dyDescent="0.25">
      <c r="A17" s="7" t="s">
        <v>23</v>
      </c>
      <c r="B17" s="7">
        <v>15</v>
      </c>
      <c r="C17" s="7">
        <v>1.1000000000000001</v>
      </c>
      <c r="D17" s="7">
        <v>0.11</v>
      </c>
      <c r="E17" s="7">
        <v>7.4</v>
      </c>
      <c r="F17" s="7">
        <v>0</v>
      </c>
      <c r="G17" s="7">
        <v>35.200000000000003</v>
      </c>
      <c r="H17" s="7">
        <v>122</v>
      </c>
    </row>
    <row r="18" spans="1:8" x14ac:dyDescent="0.25">
      <c r="A18" s="7" t="s">
        <v>24</v>
      </c>
      <c r="B18" s="7">
        <v>25</v>
      </c>
      <c r="C18" s="7">
        <v>1.6</v>
      </c>
      <c r="D18" s="7">
        <v>0.3</v>
      </c>
      <c r="E18" s="7">
        <v>8.3000000000000007</v>
      </c>
      <c r="F18" s="7">
        <v>0</v>
      </c>
      <c r="G18" s="7">
        <v>43.5</v>
      </c>
      <c r="H18" s="7">
        <v>123</v>
      </c>
    </row>
    <row r="19" spans="1:8" x14ac:dyDescent="0.25">
      <c r="A19" s="11" t="s">
        <v>14</v>
      </c>
      <c r="B19" s="11">
        <f t="shared" ref="B19:G19" si="1">SUBTOTAL(109,B12:B18)</f>
        <v>770</v>
      </c>
      <c r="C19" s="11">
        <f t="shared" si="1"/>
        <v>16.899999999999999</v>
      </c>
      <c r="D19" s="11">
        <f t="shared" si="1"/>
        <v>34.61</v>
      </c>
      <c r="E19" s="11">
        <f t="shared" si="1"/>
        <v>71.5</v>
      </c>
      <c r="F19" s="11">
        <f t="shared" si="1"/>
        <v>62.15</v>
      </c>
      <c r="G19" s="11">
        <f t="shared" si="1"/>
        <v>668.72</v>
      </c>
      <c r="H19" s="11"/>
    </row>
    <row r="20" spans="1:8" x14ac:dyDescent="0.25">
      <c r="A20" s="9" t="s">
        <v>25</v>
      </c>
      <c r="B20" s="7"/>
      <c r="C20" s="7"/>
      <c r="D20" s="7"/>
      <c r="E20" s="7"/>
      <c r="F20" s="7"/>
      <c r="G20" s="7"/>
      <c r="H20" s="7"/>
    </row>
    <row r="21" spans="1:8" x14ac:dyDescent="0.25">
      <c r="A21" s="7" t="s">
        <v>46</v>
      </c>
      <c r="B21" s="7">
        <v>200</v>
      </c>
      <c r="C21" s="7">
        <v>5.5</v>
      </c>
      <c r="D21" s="7">
        <v>6.3</v>
      </c>
      <c r="E21" s="7">
        <v>10</v>
      </c>
      <c r="F21" s="7">
        <v>0.5</v>
      </c>
      <c r="G21" s="7">
        <v>120.1</v>
      </c>
      <c r="H21" s="7">
        <v>529</v>
      </c>
    </row>
    <row r="22" spans="1:8" x14ac:dyDescent="0.25">
      <c r="A22" s="7" t="s">
        <v>118</v>
      </c>
      <c r="B22" s="7">
        <v>60</v>
      </c>
      <c r="C22" s="7">
        <v>3.9</v>
      </c>
      <c r="D22" s="7">
        <v>3.4</v>
      </c>
      <c r="E22" s="7">
        <v>25.2</v>
      </c>
      <c r="F22" s="7">
        <v>0.05</v>
      </c>
      <c r="G22" s="7">
        <v>147.6</v>
      </c>
      <c r="H22" s="7">
        <v>566</v>
      </c>
    </row>
    <row r="23" spans="1:8" x14ac:dyDescent="0.25">
      <c r="A23" s="11" t="s">
        <v>14</v>
      </c>
      <c r="B23" s="11">
        <f t="shared" ref="B23:G23" si="2">SUBTOTAL(109,B21:B22)</f>
        <v>260</v>
      </c>
      <c r="C23" s="11">
        <f t="shared" si="2"/>
        <v>9.4</v>
      </c>
      <c r="D23" s="11">
        <f t="shared" si="2"/>
        <v>9.6999999999999993</v>
      </c>
      <c r="E23" s="11">
        <f t="shared" si="2"/>
        <v>35.200000000000003</v>
      </c>
      <c r="F23" s="11">
        <f t="shared" si="2"/>
        <v>0.55000000000000004</v>
      </c>
      <c r="G23" s="11">
        <f t="shared" si="2"/>
        <v>267.7</v>
      </c>
      <c r="H23" s="11"/>
    </row>
    <row r="24" spans="1:8" x14ac:dyDescent="0.25">
      <c r="A24" s="9" t="s">
        <v>29</v>
      </c>
      <c r="B24" s="7"/>
      <c r="C24" s="7"/>
      <c r="D24" s="7"/>
      <c r="E24" s="7"/>
      <c r="F24" s="7"/>
      <c r="G24" s="7"/>
      <c r="H24" s="7"/>
    </row>
    <row r="25" spans="1:8" x14ac:dyDescent="0.25">
      <c r="A25" s="7" t="s">
        <v>119</v>
      </c>
      <c r="B25" s="7">
        <v>150</v>
      </c>
      <c r="C25" s="7">
        <v>5.9</v>
      </c>
      <c r="D25" s="7">
        <v>8.4</v>
      </c>
      <c r="E25" s="7">
        <v>30.4</v>
      </c>
      <c r="F25" s="7">
        <v>3.4</v>
      </c>
      <c r="G25" s="7">
        <v>223.7</v>
      </c>
      <c r="H25" s="7">
        <v>226</v>
      </c>
    </row>
    <row r="26" spans="1:8" x14ac:dyDescent="0.25">
      <c r="A26" s="10" t="s">
        <v>120</v>
      </c>
      <c r="B26" s="10">
        <v>50</v>
      </c>
      <c r="C26" s="10">
        <v>0.3</v>
      </c>
      <c r="D26" s="10">
        <v>0</v>
      </c>
      <c r="E26" s="10">
        <v>7.2</v>
      </c>
      <c r="F26" s="10">
        <v>0</v>
      </c>
      <c r="G26" s="10">
        <v>30.3</v>
      </c>
      <c r="H26" s="10">
        <v>517</v>
      </c>
    </row>
    <row r="27" spans="1:8" x14ac:dyDescent="0.25">
      <c r="A27" s="10" t="s">
        <v>49</v>
      </c>
      <c r="B27" s="10">
        <v>200</v>
      </c>
      <c r="C27" s="10">
        <v>1.7</v>
      </c>
      <c r="D27" s="10">
        <v>3.3</v>
      </c>
      <c r="E27" s="10">
        <v>4.0999999999999996</v>
      </c>
      <c r="F27" s="10">
        <v>9.3000000000000007</v>
      </c>
      <c r="G27" s="10">
        <v>34.9</v>
      </c>
      <c r="H27" s="10">
        <v>515</v>
      </c>
    </row>
    <row r="28" spans="1:8" x14ac:dyDescent="0.25">
      <c r="A28" s="10" t="s">
        <v>23</v>
      </c>
      <c r="B28" s="7">
        <v>15</v>
      </c>
      <c r="C28" s="7">
        <v>1.1000000000000001</v>
      </c>
      <c r="D28" s="7">
        <v>0.11</v>
      </c>
      <c r="E28" s="7">
        <v>7.4</v>
      </c>
      <c r="F28" s="7">
        <v>0</v>
      </c>
      <c r="G28" s="7">
        <v>35.200000000000003</v>
      </c>
      <c r="H28" s="7">
        <v>122</v>
      </c>
    </row>
    <row r="29" spans="1:8" x14ac:dyDescent="0.25">
      <c r="A29" s="10" t="s">
        <v>24</v>
      </c>
      <c r="B29" s="7">
        <v>25</v>
      </c>
      <c r="C29" s="7">
        <v>1.6</v>
      </c>
      <c r="D29" s="7">
        <v>0.3</v>
      </c>
      <c r="E29" s="7">
        <v>8.3000000000000007</v>
      </c>
      <c r="F29" s="7">
        <v>0</v>
      </c>
      <c r="G29" s="7">
        <v>43.5</v>
      </c>
      <c r="H29" s="7">
        <v>123</v>
      </c>
    </row>
    <row r="30" spans="1:8" x14ac:dyDescent="0.25">
      <c r="A30" s="13" t="s">
        <v>14</v>
      </c>
      <c r="B30" s="13">
        <f t="shared" ref="B30:G30" si="3">SUBTOTAL(109,B25:B29)</f>
        <v>440</v>
      </c>
      <c r="C30" s="13">
        <f t="shared" si="3"/>
        <v>10.6</v>
      </c>
      <c r="D30" s="13">
        <f t="shared" si="3"/>
        <v>12.11</v>
      </c>
      <c r="E30" s="13">
        <f t="shared" si="3"/>
        <v>57.400000000000006</v>
      </c>
      <c r="F30" s="13">
        <f t="shared" si="3"/>
        <v>12.700000000000001</v>
      </c>
      <c r="G30" s="13">
        <f t="shared" si="3"/>
        <v>367.59999999999997</v>
      </c>
      <c r="H30" s="13"/>
    </row>
    <row r="31" spans="1:8" x14ac:dyDescent="0.25">
      <c r="A31" s="13" t="s">
        <v>51</v>
      </c>
      <c r="B31" s="13">
        <f t="shared" ref="B31:G31" si="4">SUM(B8,B10,B19,B23,B30)</f>
        <v>2015</v>
      </c>
      <c r="C31" s="13">
        <f t="shared" si="4"/>
        <v>65.319999999999993</v>
      </c>
      <c r="D31" s="13">
        <f t="shared" si="4"/>
        <v>81.61999999999999</v>
      </c>
      <c r="E31" s="13">
        <f t="shared" si="4"/>
        <v>254.64000000000001</v>
      </c>
      <c r="F31" s="13">
        <f t="shared" si="4"/>
        <v>86.4</v>
      </c>
      <c r="G31" s="13">
        <f t="shared" si="4"/>
        <v>1972.74</v>
      </c>
      <c r="H31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2016-05-24T06:13:34Z</dcterms:created>
  <dcterms:modified xsi:type="dcterms:W3CDTF">2016-05-24T07:17:50Z</dcterms:modified>
</cp:coreProperties>
</file>